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Existing Review" sheetId="1" r:id="rId1"/>
    <sheet name="Notes" sheetId="2" r:id="rId2"/>
    <sheet name="Comparison" sheetId="3" r:id="rId3"/>
  </sheets>
  <definedNames>
    <definedName name="_xlnm.Print_Area" localSheetId="2">'Comparison'!$A$1:$V$79</definedName>
    <definedName name="_xlnm.Print_Area" localSheetId="0">'Existing Review'!$A$1:$H$75</definedName>
    <definedName name="_xlnm.Print_Area" localSheetId="1">'Notes'!$A$1:$H$34</definedName>
  </definedNames>
  <calcPr fullCalcOnLoad="1"/>
</workbook>
</file>

<file path=xl/sharedStrings.xml><?xml version="1.0" encoding="utf-8"?>
<sst xmlns="http://schemas.openxmlformats.org/spreadsheetml/2006/main" count="426" uniqueCount="92">
  <si>
    <t>STREAM</t>
  </si>
  <si>
    <t>Fountain, Monument, Bear, Cheyenne Creeks</t>
  </si>
  <si>
    <t>FEMA SECTION</t>
  </si>
  <si>
    <t>FHU STATION</t>
  </si>
  <si>
    <t>FEMA 100-YR WSEL (1988 DATUM)</t>
  </si>
  <si>
    <t>OLD                        FHU 100-YR WSEL (1988 DATUM)                          (GRAZ MODEL)</t>
  </si>
  <si>
    <t>REVISED 9/10/02 FHU 100-YR WSEL (1988 DATUM)                        (CHAD MODEL)</t>
  </si>
  <si>
    <t>OLD FHU VS. REVISED FHU</t>
  </si>
  <si>
    <t>REVISED FHU VS FEMA</t>
  </si>
  <si>
    <t>CHEYENNE CREEK</t>
  </si>
  <si>
    <t>FOUNTAIN CREEK</t>
  </si>
  <si>
    <t>MONUMENT CREEK</t>
  </si>
  <si>
    <t>BEAR CREEK</t>
  </si>
  <si>
    <t>EI</t>
  </si>
  <si>
    <t>EH</t>
  </si>
  <si>
    <t>EG</t>
  </si>
  <si>
    <t>EF</t>
  </si>
  <si>
    <t>EE</t>
  </si>
  <si>
    <t>ED</t>
  </si>
  <si>
    <t>EC</t>
  </si>
  <si>
    <t>EB</t>
  </si>
  <si>
    <t>EA</t>
  </si>
  <si>
    <t>DZ</t>
  </si>
  <si>
    <t>DY</t>
  </si>
  <si>
    <t>DX</t>
  </si>
  <si>
    <t>DW</t>
  </si>
  <si>
    <t>DV</t>
  </si>
  <si>
    <t>DU</t>
  </si>
  <si>
    <t>DT</t>
  </si>
  <si>
    <t>DS</t>
  </si>
  <si>
    <t>DR</t>
  </si>
  <si>
    <t>DQ</t>
  </si>
  <si>
    <t>DP</t>
  </si>
  <si>
    <t>K</t>
  </si>
  <si>
    <t>J</t>
  </si>
  <si>
    <t>I</t>
  </si>
  <si>
    <t>H</t>
  </si>
  <si>
    <t>G</t>
  </si>
  <si>
    <t>E</t>
  </si>
  <si>
    <t>D</t>
  </si>
  <si>
    <t>C</t>
  </si>
  <si>
    <t>B</t>
  </si>
  <si>
    <t>A</t>
  </si>
  <si>
    <t>F</t>
  </si>
  <si>
    <t>D1Y</t>
  </si>
  <si>
    <t>D1T</t>
  </si>
  <si>
    <t>FHU vs. HEC 2</t>
  </si>
  <si>
    <t>Cross Section / Model Differences</t>
  </si>
  <si>
    <t>Cross Section Numerical Differences:</t>
  </si>
  <si>
    <t>Fountain Creek</t>
  </si>
  <si>
    <t>Nevada / Tejon (Fountain Creek)</t>
  </si>
  <si>
    <t>FHU Section</t>
  </si>
  <si>
    <t>HEC2 Section</t>
  </si>
  <si>
    <t>FHU                                   Contraction / Expansion Coefficients</t>
  </si>
  <si>
    <t>HEC2                                Contraction / Expansion Coefficients</t>
  </si>
  <si>
    <t>.02 / .03 / .02</t>
  </si>
  <si>
    <t>.044 / .025 / .044</t>
  </si>
  <si>
    <t>.044 / .025 / .02</t>
  </si>
  <si>
    <t>.045 / .03 / .045</t>
  </si>
  <si>
    <t>.045 / .03 / .02</t>
  </si>
  <si>
    <t>0.1 / 0.3</t>
  </si>
  <si>
    <t>0.3 / 0.5</t>
  </si>
  <si>
    <t>Bridge Section Numerical Differences:</t>
  </si>
  <si>
    <t>FHU Piers</t>
  </si>
  <si>
    <t>HEC2 Piers</t>
  </si>
  <si>
    <t>None</t>
  </si>
  <si>
    <t>HEC2                            Manning's "N"               L / CH / R</t>
  </si>
  <si>
    <t>FHU                              Manning's "N"               L / CH / R</t>
  </si>
  <si>
    <t>FHU                              Bridge Width (Feet)</t>
  </si>
  <si>
    <t>HEC2                             Bridge Width (Feet)</t>
  </si>
  <si>
    <t>Model Differences:</t>
  </si>
  <si>
    <t>Data from the HEC2 model does not take into any consideration of ineffective flow areas.  These areas (Nevada / Tejon)</t>
  </si>
  <si>
    <t>are important and sensitive for an accurate model of the flood plain.</t>
  </si>
  <si>
    <t>FHU Effective Area</t>
  </si>
  <si>
    <t>HEC2 Effective Area</t>
  </si>
  <si>
    <t>Over 3.5 feet of sediment has accumulated at the cross section below the Nevada bridge.  (Sections through out</t>
  </si>
  <si>
    <t>the Nevada / Tejon area also have moderate sediment accumulation.)</t>
  </si>
  <si>
    <t>The HEC2 data for cross section 260 shows a left over bank of 13,258.0  (should be 1325.0?)</t>
  </si>
  <si>
    <t>Cheyenne Creek</t>
  </si>
  <si>
    <t>Monument Creek</t>
  </si>
  <si>
    <t>Bear Creek</t>
  </si>
  <si>
    <t>FOUNTAIN, MONUMENT BEAR AND CHEYENNE CREEK WATER SURFACE COMPARISON</t>
  </si>
  <si>
    <t>SECTION</t>
  </si>
  <si>
    <t>100-YR W.S</t>
  </si>
  <si>
    <t>INCOMPLETE AT THIS TIME</t>
  </si>
  <si>
    <r>
      <t xml:space="preserve">EFFECTIVE MODEL                            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(TAKEN FROM FOUNTAIN, MONUMENT, BEAR AND CHEYENNE CREEK HEC 2 HARD COPIES) (1988 DATUM)</t>
    </r>
  </si>
  <si>
    <r>
      <t>FHU DUPLICATE EFFECTIVE MODEL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(INPUT FROM HEC 2 HARD COPIES AND COMPUTED USING HEC RAS)                         (1988 DATUM)</t>
    </r>
  </si>
  <si>
    <r>
      <t>FHU CORRECTED EFFECTIVE MODEL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(CORRECTED HEC 2 INFORMATION AND MODELED USING HEC RAS)                   (1988 DATUM)</t>
    </r>
  </si>
  <si>
    <r>
      <t xml:space="preserve">FHU EXISTING MODEL                      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(MODELED USING HEC RAS AND CURRENT SURVEY 2002)                     (1988 DATUM)</t>
    </r>
  </si>
  <si>
    <t>MATCH UPPER</t>
  </si>
  <si>
    <t>MATCH LOWER</t>
  </si>
  <si>
    <r>
      <t>FHU PROPOSED MODEL</t>
    </r>
    <r>
      <rPr>
        <sz val="10"/>
        <rFont val="Arial"/>
        <family val="0"/>
      </rPr>
      <t xml:space="preserve">                                           </t>
    </r>
    <r>
      <rPr>
        <i/>
        <sz val="10"/>
        <rFont val="Arial"/>
        <family val="2"/>
      </rPr>
      <t>(POST PROJECT CONDITIONS USING HEC RAS)                                                                     (1988 DATUM)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</si>
</sst>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_);[Red]\(0\)"/>
    <numFmt numFmtId="167" formatCode="0_);\(0\)"/>
    <numFmt numFmtId="168" formatCode="&quot;$&quot;#,##0.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  <font>
      <sz val="22"/>
      <name val="Arial"/>
      <family val="0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16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15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9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3" borderId="26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0" fillId="4" borderId="27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27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0" fillId="3" borderId="29" xfId="0" applyNumberFormat="1" applyFill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6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45" shrinkToFit="1"/>
    </xf>
    <xf numFmtId="0" fontId="12" fillId="0" borderId="0" xfId="0" applyFont="1" applyAlignment="1">
      <alignment horizontal="center" vertical="center" textRotation="45" shrinkToFit="1"/>
    </xf>
    <xf numFmtId="0" fontId="12" fillId="0" borderId="29" xfId="0" applyFont="1" applyBorder="1" applyAlignment="1">
      <alignment horizontal="center" vertical="center" textRotation="45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0</xdr:col>
      <xdr:colOff>0</xdr:colOff>
      <xdr:row>92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0" y="85725"/>
          <a:ext cx="0" cy="1756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0</xdr:colOff>
      <xdr:row>92</xdr:row>
      <xdr:rowOff>66675</xdr:rowOff>
    </xdr:to>
    <xdr:sp>
      <xdr:nvSpPr>
        <xdr:cNvPr id="2" name="Line 2"/>
        <xdr:cNvSpPr>
          <a:spLocks/>
        </xdr:cNvSpPr>
      </xdr:nvSpPr>
      <xdr:spPr>
        <a:xfrm>
          <a:off x="0" y="123825"/>
          <a:ext cx="0" cy="1749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workbookViewId="0" topLeftCell="A1">
      <selection activeCell="D16" sqref="D16"/>
    </sheetView>
  </sheetViews>
  <sheetFormatPr defaultColWidth="9.140625" defaultRowHeight="12.75"/>
  <cols>
    <col min="1" max="1" width="21.7109375" style="0" customWidth="1"/>
    <col min="2" max="3" width="11.57421875" style="0" customWidth="1"/>
    <col min="4" max="4" width="21.00390625" style="0" customWidth="1"/>
    <col min="5" max="6" width="18.00390625" style="0" customWidth="1"/>
    <col min="7" max="8" width="26.57421875" style="0" customWidth="1"/>
  </cols>
  <sheetData>
    <row r="1" spans="1:8" ht="42.75" customHeight="1" thickBot="1" thickTop="1">
      <c r="A1" s="21" t="s">
        <v>1</v>
      </c>
      <c r="B1" s="20"/>
      <c r="C1" s="20"/>
      <c r="D1" s="20"/>
      <c r="E1" s="20"/>
      <c r="F1" s="20"/>
      <c r="G1" s="20"/>
      <c r="H1" s="22"/>
    </row>
    <row r="2" spans="1:12" ht="66" customHeight="1" thickBot="1">
      <c r="A2" s="5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7" t="s">
        <v>8</v>
      </c>
      <c r="I2" s="1"/>
      <c r="J2" s="1"/>
      <c r="K2" s="1"/>
      <c r="L2" s="1"/>
    </row>
    <row r="3" spans="1:12" ht="12.75">
      <c r="A3" s="23" t="s">
        <v>9</v>
      </c>
      <c r="B3" s="24"/>
      <c r="C3" s="24">
        <v>10970</v>
      </c>
      <c r="D3" s="25"/>
      <c r="E3" s="25"/>
      <c r="F3" s="33">
        <v>5923.41</v>
      </c>
      <c r="G3" s="25"/>
      <c r="H3" s="26"/>
      <c r="I3" s="1"/>
      <c r="J3" s="1"/>
      <c r="K3" s="1"/>
      <c r="L3" s="1"/>
    </row>
    <row r="4" spans="1:12" ht="12.75">
      <c r="A4" s="7" t="s">
        <v>9</v>
      </c>
      <c r="B4" s="2"/>
      <c r="C4" s="2">
        <v>10862</v>
      </c>
      <c r="D4" s="10"/>
      <c r="E4" s="10"/>
      <c r="F4" s="28">
        <v>5923.62</v>
      </c>
      <c r="G4" s="10"/>
      <c r="H4" s="11"/>
      <c r="I4" s="1"/>
      <c r="J4" s="1"/>
      <c r="K4" s="1"/>
      <c r="L4" s="1"/>
    </row>
    <row r="5" spans="1:12" ht="12.75">
      <c r="A5" s="7" t="s">
        <v>9</v>
      </c>
      <c r="B5" s="2"/>
      <c r="C5" s="2">
        <v>10808</v>
      </c>
      <c r="D5" s="10"/>
      <c r="E5" s="10"/>
      <c r="F5" s="28">
        <v>5923.59</v>
      </c>
      <c r="G5" s="10"/>
      <c r="H5" s="11"/>
      <c r="I5" s="1"/>
      <c r="J5" s="1"/>
      <c r="K5" s="1"/>
      <c r="L5" s="1"/>
    </row>
    <row r="6" spans="1:12" ht="12.75">
      <c r="A6" s="7" t="s">
        <v>9</v>
      </c>
      <c r="B6" s="2"/>
      <c r="C6" s="2">
        <v>10591</v>
      </c>
      <c r="D6" s="12"/>
      <c r="E6" s="12"/>
      <c r="F6" s="28">
        <v>5923.57</v>
      </c>
      <c r="G6" s="12"/>
      <c r="H6" s="13"/>
      <c r="I6" s="1"/>
      <c r="J6" s="1"/>
      <c r="K6" s="1"/>
      <c r="L6" s="1"/>
    </row>
    <row r="7" spans="1:12" ht="12.75">
      <c r="A7" s="7" t="s">
        <v>9</v>
      </c>
      <c r="B7" s="2"/>
      <c r="C7" s="2">
        <v>10531</v>
      </c>
      <c r="D7" s="12"/>
      <c r="E7" s="12"/>
      <c r="F7" s="28">
        <v>5920.62</v>
      </c>
      <c r="G7" s="12"/>
      <c r="H7" s="13"/>
      <c r="I7" s="1"/>
      <c r="J7" s="1"/>
      <c r="K7" s="1"/>
      <c r="L7" s="1"/>
    </row>
    <row r="8" spans="1:12" ht="12.75">
      <c r="A8" s="7" t="s">
        <v>9</v>
      </c>
      <c r="B8" s="2"/>
      <c r="C8" s="2">
        <v>10478</v>
      </c>
      <c r="D8" s="12"/>
      <c r="E8" s="12"/>
      <c r="F8" s="28">
        <v>5922.33</v>
      </c>
      <c r="G8" s="12"/>
      <c r="H8" s="13"/>
      <c r="I8" s="1"/>
      <c r="J8" s="1"/>
      <c r="K8" s="1"/>
      <c r="L8" s="1"/>
    </row>
    <row r="9" spans="1:12" ht="12.75">
      <c r="A9" s="7" t="s">
        <v>9</v>
      </c>
      <c r="B9" s="2"/>
      <c r="C9" s="2">
        <v>10348</v>
      </c>
      <c r="D9" s="12"/>
      <c r="E9" s="12"/>
      <c r="F9" s="28">
        <v>5917.9</v>
      </c>
      <c r="G9" s="12"/>
      <c r="H9" s="13"/>
      <c r="I9" s="1"/>
      <c r="J9" s="1"/>
      <c r="K9" s="1"/>
      <c r="L9" s="1"/>
    </row>
    <row r="10" spans="1:12" ht="13.5" thickBot="1">
      <c r="A10" s="8" t="s">
        <v>9</v>
      </c>
      <c r="B10" s="2"/>
      <c r="C10" s="2">
        <v>10174</v>
      </c>
      <c r="D10" s="12"/>
      <c r="E10" s="12"/>
      <c r="F10" s="28">
        <v>5916.41</v>
      </c>
      <c r="G10" s="12"/>
      <c r="H10" s="13"/>
      <c r="I10" s="1"/>
      <c r="J10" s="1"/>
      <c r="K10" s="1"/>
      <c r="L10" s="1"/>
    </row>
    <row r="11" spans="1:12" ht="13.5" thickTop="1">
      <c r="A11" s="6" t="s">
        <v>10</v>
      </c>
      <c r="B11" s="27" t="s">
        <v>13</v>
      </c>
      <c r="C11" s="27">
        <v>261444</v>
      </c>
      <c r="D11" s="12">
        <v>5973.1</v>
      </c>
      <c r="E11" s="12">
        <v>5974.1</v>
      </c>
      <c r="F11" s="28">
        <v>5973.09</v>
      </c>
      <c r="G11" s="12">
        <f>F11-E11</f>
        <v>-1.0100000000002183</v>
      </c>
      <c r="H11" s="13">
        <f>F11-D11</f>
        <v>-0.010000000000218279</v>
      </c>
      <c r="I11" s="1"/>
      <c r="J11" s="1"/>
      <c r="K11" s="1"/>
      <c r="L11" s="1"/>
    </row>
    <row r="12" spans="1:12" ht="12.75">
      <c r="A12" s="7" t="s">
        <v>10</v>
      </c>
      <c r="B12" s="27" t="s">
        <v>14</v>
      </c>
      <c r="C12" s="27">
        <v>261297</v>
      </c>
      <c r="D12" s="12">
        <v>5972.7</v>
      </c>
      <c r="E12" s="12">
        <v>5967.4</v>
      </c>
      <c r="F12" s="28">
        <v>5966.95</v>
      </c>
      <c r="G12" s="12">
        <f>F12-E12</f>
        <v>-0.4499999999998181</v>
      </c>
      <c r="H12" s="13">
        <f>F12-D12</f>
        <v>-5.75</v>
      </c>
      <c r="I12" s="1"/>
      <c r="J12" s="1"/>
      <c r="K12" s="1"/>
      <c r="L12" s="1"/>
    </row>
    <row r="13" spans="1:12" ht="12.75">
      <c r="A13" s="7" t="s">
        <v>10</v>
      </c>
      <c r="B13" s="27"/>
      <c r="C13" s="27">
        <v>261129</v>
      </c>
      <c r="D13" s="12"/>
      <c r="E13" s="12"/>
      <c r="F13" s="28">
        <v>5967.25</v>
      </c>
      <c r="G13" s="12"/>
      <c r="H13" s="13"/>
      <c r="I13" s="1"/>
      <c r="J13" s="1"/>
      <c r="K13" s="1"/>
      <c r="L13" s="1"/>
    </row>
    <row r="14" spans="1:12" ht="12.75">
      <c r="A14" s="7" t="s">
        <v>10</v>
      </c>
      <c r="B14" s="27"/>
      <c r="C14" s="27">
        <v>260984</v>
      </c>
      <c r="D14" s="12"/>
      <c r="E14" s="12"/>
      <c r="F14" s="28">
        <v>5967.32</v>
      </c>
      <c r="G14" s="12"/>
      <c r="H14" s="13"/>
      <c r="I14" s="1"/>
      <c r="J14" s="1"/>
      <c r="K14" s="1"/>
      <c r="L14" s="1"/>
    </row>
    <row r="15" spans="1:12" ht="12.75">
      <c r="A15" s="7" t="s">
        <v>10</v>
      </c>
      <c r="B15" s="27" t="s">
        <v>15</v>
      </c>
      <c r="C15" s="27">
        <v>260814</v>
      </c>
      <c r="D15" s="12">
        <v>5967.7</v>
      </c>
      <c r="E15" s="12">
        <v>5967.1</v>
      </c>
      <c r="F15" s="28">
        <v>5967.39</v>
      </c>
      <c r="G15" s="12">
        <f>F15-E15</f>
        <v>0.2899999999999636</v>
      </c>
      <c r="H15" s="13">
        <f aca="true" t="shared" si="0" ref="H15:H68">F15-D15</f>
        <v>-0.3099999999994907</v>
      </c>
      <c r="I15" s="1"/>
      <c r="J15" s="1"/>
      <c r="K15" s="1"/>
      <c r="L15" s="1"/>
    </row>
    <row r="16" spans="1:12" ht="12.75">
      <c r="A16" s="7" t="s">
        <v>10</v>
      </c>
      <c r="B16" s="27" t="s">
        <v>16</v>
      </c>
      <c r="C16" s="27">
        <v>260599</v>
      </c>
      <c r="D16" s="28">
        <v>5963</v>
      </c>
      <c r="E16" s="12">
        <v>5966.4</v>
      </c>
      <c r="F16" s="28">
        <v>5966.04</v>
      </c>
      <c r="G16" s="12">
        <f>F16-E16</f>
        <v>-0.3599999999996726</v>
      </c>
      <c r="H16" s="13">
        <f t="shared" si="0"/>
        <v>3.0399999999999636</v>
      </c>
      <c r="I16" s="1"/>
      <c r="J16" s="1"/>
      <c r="K16" s="1"/>
      <c r="L16" s="1"/>
    </row>
    <row r="17" spans="1:12" ht="12.75">
      <c r="A17" s="7" t="s">
        <v>10</v>
      </c>
      <c r="B17" s="27"/>
      <c r="C17" s="27">
        <v>260350</v>
      </c>
      <c r="D17" s="28"/>
      <c r="E17" s="12"/>
      <c r="F17" s="28">
        <v>5965.38</v>
      </c>
      <c r="G17" s="12"/>
      <c r="H17" s="13"/>
      <c r="I17" s="1"/>
      <c r="J17" s="1"/>
      <c r="K17" s="1"/>
      <c r="L17" s="1"/>
    </row>
    <row r="18" spans="1:12" ht="12.75">
      <c r="A18" s="7" t="s">
        <v>10</v>
      </c>
      <c r="B18" s="27"/>
      <c r="C18" s="27">
        <v>260344</v>
      </c>
      <c r="D18" s="28"/>
      <c r="E18" s="12"/>
      <c r="F18" s="28">
        <v>5965.58</v>
      </c>
      <c r="G18" s="12"/>
      <c r="H18" s="13"/>
      <c r="I18" s="1"/>
      <c r="J18" s="1"/>
      <c r="K18" s="1"/>
      <c r="L18" s="1"/>
    </row>
    <row r="19" spans="1:12" ht="12.75">
      <c r="A19" s="7" t="s">
        <v>10</v>
      </c>
      <c r="B19" s="27" t="s">
        <v>17</v>
      </c>
      <c r="C19" s="27">
        <v>260293</v>
      </c>
      <c r="D19" s="28">
        <v>5961.4</v>
      </c>
      <c r="E19" s="12">
        <v>5960.2</v>
      </c>
      <c r="F19" s="28">
        <v>5965.96</v>
      </c>
      <c r="G19" s="12">
        <f>F19-E19</f>
        <v>5.760000000000218</v>
      </c>
      <c r="H19" s="13">
        <f t="shared" si="0"/>
        <v>4.5600000000004</v>
      </c>
      <c r="I19" s="1"/>
      <c r="J19" s="1"/>
      <c r="K19" s="1"/>
      <c r="L19" s="1"/>
    </row>
    <row r="20" spans="1:12" ht="12.75">
      <c r="A20" s="7" t="s">
        <v>10</v>
      </c>
      <c r="B20" s="27"/>
      <c r="C20" s="27">
        <v>260287</v>
      </c>
      <c r="D20" s="28"/>
      <c r="E20" s="12"/>
      <c r="F20" s="28">
        <v>5958.85</v>
      </c>
      <c r="G20" s="12"/>
      <c r="H20" s="13"/>
      <c r="I20" s="1"/>
      <c r="J20" s="1"/>
      <c r="K20" s="1"/>
      <c r="L20" s="1"/>
    </row>
    <row r="21" spans="1:12" ht="12.75">
      <c r="A21" s="7" t="s">
        <v>10</v>
      </c>
      <c r="B21" s="27" t="s">
        <v>18</v>
      </c>
      <c r="C21" s="27">
        <v>260020</v>
      </c>
      <c r="D21" s="28">
        <v>5956</v>
      </c>
      <c r="E21" s="12">
        <v>5956.7</v>
      </c>
      <c r="F21" s="28">
        <v>5957.15</v>
      </c>
      <c r="G21" s="12">
        <f>F21-E21</f>
        <v>0.4499999999998181</v>
      </c>
      <c r="H21" s="13">
        <f t="shared" si="0"/>
        <v>1.1499999999996362</v>
      </c>
      <c r="I21" s="1"/>
      <c r="J21" s="1"/>
      <c r="K21" s="1"/>
      <c r="L21" s="1"/>
    </row>
    <row r="22" spans="1:12" ht="12.75">
      <c r="A22" s="7" t="s">
        <v>10</v>
      </c>
      <c r="B22" s="27" t="s">
        <v>19</v>
      </c>
      <c r="C22" s="27">
        <v>259908</v>
      </c>
      <c r="D22" s="28">
        <v>5954.2</v>
      </c>
      <c r="E22" s="12">
        <v>5952.8</v>
      </c>
      <c r="F22" s="28">
        <v>5953.92</v>
      </c>
      <c r="G22" s="12">
        <f aca="true" t="shared" si="1" ref="G22:G68">F22-E22</f>
        <v>1.1199999999998909</v>
      </c>
      <c r="H22" s="13">
        <f t="shared" si="0"/>
        <v>-0.27999999999974534</v>
      </c>
      <c r="I22" s="1"/>
      <c r="J22" s="1"/>
      <c r="K22" s="1"/>
      <c r="L22" s="1"/>
    </row>
    <row r="23" spans="1:12" ht="12.75">
      <c r="A23" s="7" t="s">
        <v>10</v>
      </c>
      <c r="B23" s="27"/>
      <c r="C23" s="27">
        <v>259862</v>
      </c>
      <c r="D23" s="28"/>
      <c r="E23" s="12"/>
      <c r="F23" s="28">
        <v>5954.61</v>
      </c>
      <c r="G23" s="12"/>
      <c r="H23" s="13"/>
      <c r="I23" s="1"/>
      <c r="J23" s="1"/>
      <c r="K23" s="1"/>
      <c r="L23" s="1"/>
    </row>
    <row r="24" spans="1:12" ht="12.75">
      <c r="A24" s="7" t="s">
        <v>10</v>
      </c>
      <c r="B24" s="27" t="s">
        <v>20</v>
      </c>
      <c r="C24" s="27">
        <v>258790</v>
      </c>
      <c r="D24" s="28">
        <v>5947.6</v>
      </c>
      <c r="E24" s="12">
        <v>5947</v>
      </c>
      <c r="F24" s="28">
        <v>5946.96</v>
      </c>
      <c r="G24" s="12">
        <f t="shared" si="1"/>
        <v>-0.03999999999996362</v>
      </c>
      <c r="H24" s="13">
        <f t="shared" si="0"/>
        <v>-0.6400000000003274</v>
      </c>
      <c r="I24" s="1"/>
      <c r="J24" s="1"/>
      <c r="K24" s="1"/>
      <c r="L24" s="1"/>
    </row>
    <row r="25" spans="1:12" ht="12.75">
      <c r="A25" s="7" t="s">
        <v>10</v>
      </c>
      <c r="B25" s="27"/>
      <c r="C25" s="27">
        <v>257628</v>
      </c>
      <c r="D25" s="28"/>
      <c r="E25" s="12"/>
      <c r="F25" s="28">
        <v>5937.99</v>
      </c>
      <c r="G25" s="12"/>
      <c r="H25" s="13"/>
      <c r="I25" s="1"/>
      <c r="J25" s="1"/>
      <c r="K25" s="1"/>
      <c r="L25" s="1"/>
    </row>
    <row r="26" spans="1:12" ht="12.75">
      <c r="A26" s="7" t="s">
        <v>10</v>
      </c>
      <c r="B26" s="27" t="s">
        <v>21</v>
      </c>
      <c r="C26" s="27">
        <v>257222</v>
      </c>
      <c r="D26" s="28">
        <v>5932.6</v>
      </c>
      <c r="E26" s="12">
        <v>5935.8</v>
      </c>
      <c r="F26" s="28">
        <v>5935.66</v>
      </c>
      <c r="G26" s="12">
        <f t="shared" si="1"/>
        <v>-0.14000000000032742</v>
      </c>
      <c r="H26" s="13">
        <f t="shared" si="0"/>
        <v>3.0599999999994907</v>
      </c>
      <c r="I26" s="1"/>
      <c r="J26" s="1"/>
      <c r="K26" s="1"/>
      <c r="L26" s="1"/>
    </row>
    <row r="27" spans="1:12" ht="12.75">
      <c r="A27" s="7" t="s">
        <v>10</v>
      </c>
      <c r="B27" s="27"/>
      <c r="C27" s="27">
        <v>256509</v>
      </c>
      <c r="D27" s="28"/>
      <c r="E27" s="12"/>
      <c r="F27" s="28">
        <v>5926.58</v>
      </c>
      <c r="G27" s="12"/>
      <c r="H27" s="13"/>
      <c r="I27" s="1"/>
      <c r="J27" s="1"/>
      <c r="K27" s="1"/>
      <c r="L27" s="1"/>
    </row>
    <row r="28" spans="1:12" ht="12.75">
      <c r="A28" s="7" t="s">
        <v>10</v>
      </c>
      <c r="B28" s="27"/>
      <c r="C28" s="27">
        <v>255782</v>
      </c>
      <c r="D28" s="28"/>
      <c r="E28" s="12"/>
      <c r="F28" s="28">
        <v>5923.93</v>
      </c>
      <c r="G28" s="12"/>
      <c r="H28" s="13"/>
      <c r="I28" s="1"/>
      <c r="J28" s="1"/>
      <c r="K28" s="1"/>
      <c r="L28" s="1"/>
    </row>
    <row r="29" spans="1:12" ht="12.75">
      <c r="A29" s="7" t="s">
        <v>10</v>
      </c>
      <c r="B29" s="27" t="s">
        <v>22</v>
      </c>
      <c r="C29" s="27">
        <v>255054</v>
      </c>
      <c r="D29" s="28">
        <v>5921.6</v>
      </c>
      <c r="E29" s="12">
        <v>5922.8</v>
      </c>
      <c r="F29" s="28">
        <v>5923.74</v>
      </c>
      <c r="G29" s="12">
        <f t="shared" si="1"/>
        <v>0.9399999999995998</v>
      </c>
      <c r="H29" s="13">
        <f t="shared" si="0"/>
        <v>2.139999999999418</v>
      </c>
      <c r="I29" s="1"/>
      <c r="J29" s="1"/>
      <c r="K29" s="1"/>
      <c r="L29" s="1"/>
    </row>
    <row r="30" spans="1:12" ht="12.75">
      <c r="A30" s="7" t="s">
        <v>10</v>
      </c>
      <c r="B30" s="27" t="s">
        <v>44</v>
      </c>
      <c r="C30" s="27">
        <v>254354</v>
      </c>
      <c r="D30" s="28"/>
      <c r="E30" s="12"/>
      <c r="F30" s="28">
        <v>5920.25</v>
      </c>
      <c r="G30" s="12"/>
      <c r="H30" s="13"/>
      <c r="I30" s="1"/>
      <c r="J30" s="1"/>
      <c r="K30" s="1"/>
      <c r="L30" s="1"/>
    </row>
    <row r="31" spans="1:12" ht="12.75">
      <c r="A31" s="7" t="s">
        <v>10</v>
      </c>
      <c r="B31" s="27" t="s">
        <v>23</v>
      </c>
      <c r="C31" s="27">
        <v>253817</v>
      </c>
      <c r="D31" s="28">
        <v>5913.7</v>
      </c>
      <c r="E31" s="12">
        <v>5923.1</v>
      </c>
      <c r="F31" s="28">
        <v>5922.27</v>
      </c>
      <c r="G31" s="12">
        <f t="shared" si="1"/>
        <v>-0.8299999999999272</v>
      </c>
      <c r="H31" s="29">
        <f t="shared" si="0"/>
        <v>8.570000000000618</v>
      </c>
      <c r="I31" s="1"/>
      <c r="J31" s="1"/>
      <c r="K31" s="1"/>
      <c r="L31" s="1"/>
    </row>
    <row r="32" spans="1:12" ht="12.75">
      <c r="A32" s="7" t="s">
        <v>10</v>
      </c>
      <c r="B32" s="27" t="s">
        <v>24</v>
      </c>
      <c r="C32" s="27">
        <v>253722</v>
      </c>
      <c r="D32" s="28">
        <v>5913.7</v>
      </c>
      <c r="E32" s="12">
        <v>5917.6</v>
      </c>
      <c r="F32" s="28">
        <v>5917.34</v>
      </c>
      <c r="G32" s="12">
        <f t="shared" si="1"/>
        <v>-0.2600000000002183</v>
      </c>
      <c r="H32" s="29">
        <f t="shared" si="0"/>
        <v>3.6400000000003274</v>
      </c>
      <c r="I32" s="1"/>
      <c r="J32" s="1"/>
      <c r="K32" s="1"/>
      <c r="L32" s="1"/>
    </row>
    <row r="33" spans="1:12" ht="12.75">
      <c r="A33" s="7" t="s">
        <v>10</v>
      </c>
      <c r="B33" s="27" t="s">
        <v>25</v>
      </c>
      <c r="C33" s="27">
        <v>253472</v>
      </c>
      <c r="D33" s="28">
        <v>5913.7</v>
      </c>
      <c r="E33" s="12">
        <v>5916.2</v>
      </c>
      <c r="F33" s="28">
        <v>5917.01</v>
      </c>
      <c r="G33" s="12">
        <f t="shared" si="1"/>
        <v>0.8100000000004002</v>
      </c>
      <c r="H33" s="29">
        <f t="shared" si="0"/>
        <v>3.3100000000004</v>
      </c>
      <c r="I33" s="1"/>
      <c r="J33" s="1"/>
      <c r="K33" s="1"/>
      <c r="L33" s="1"/>
    </row>
    <row r="34" spans="1:12" ht="12.75">
      <c r="A34" s="7" t="s">
        <v>10</v>
      </c>
      <c r="B34" s="27" t="s">
        <v>26</v>
      </c>
      <c r="C34" s="27">
        <v>253223</v>
      </c>
      <c r="D34" s="28">
        <v>5910.7</v>
      </c>
      <c r="E34" s="12">
        <v>5916.6</v>
      </c>
      <c r="F34" s="28">
        <v>5917.82</v>
      </c>
      <c r="G34" s="12">
        <f t="shared" si="1"/>
        <v>1.2199999999993452</v>
      </c>
      <c r="H34" s="29">
        <f t="shared" si="0"/>
        <v>7.119999999999891</v>
      </c>
      <c r="I34" s="1"/>
      <c r="J34" s="1"/>
      <c r="K34" s="1"/>
      <c r="L34" s="1"/>
    </row>
    <row r="35" spans="1:12" ht="12.75">
      <c r="A35" s="7" t="s">
        <v>10</v>
      </c>
      <c r="B35" s="27" t="s">
        <v>27</v>
      </c>
      <c r="C35" s="27">
        <v>253126</v>
      </c>
      <c r="D35" s="28">
        <v>5909.4</v>
      </c>
      <c r="E35" s="12">
        <v>5910.7</v>
      </c>
      <c r="F35" s="28">
        <v>5917.55</v>
      </c>
      <c r="G35" s="12">
        <f t="shared" si="1"/>
        <v>6.850000000000364</v>
      </c>
      <c r="H35" s="29">
        <f t="shared" si="0"/>
        <v>8.150000000000546</v>
      </c>
      <c r="I35" s="1"/>
      <c r="J35" s="1"/>
      <c r="K35" s="1"/>
      <c r="L35" s="1"/>
    </row>
    <row r="36" spans="1:12" ht="12.75">
      <c r="A36" s="7" t="s">
        <v>10</v>
      </c>
      <c r="B36" s="27" t="s">
        <v>45</v>
      </c>
      <c r="C36" s="27">
        <v>253026</v>
      </c>
      <c r="D36" s="28"/>
      <c r="E36" s="12"/>
      <c r="F36" s="28">
        <v>5913.77</v>
      </c>
      <c r="G36" s="12"/>
      <c r="H36" s="13"/>
      <c r="I36" s="1"/>
      <c r="J36" s="1"/>
      <c r="K36" s="1"/>
      <c r="L36" s="1"/>
    </row>
    <row r="37" spans="1:12" ht="12.75">
      <c r="A37" s="7" t="s">
        <v>10</v>
      </c>
      <c r="B37" s="27" t="s">
        <v>28</v>
      </c>
      <c r="C37" s="27">
        <v>252366</v>
      </c>
      <c r="D37" s="28">
        <v>5906.5</v>
      </c>
      <c r="E37" s="12">
        <v>5907.3</v>
      </c>
      <c r="F37" s="28">
        <v>5907.28</v>
      </c>
      <c r="G37" s="12">
        <f t="shared" si="1"/>
        <v>-0.020000000000436557</v>
      </c>
      <c r="H37" s="13">
        <f t="shared" si="0"/>
        <v>0.7799999999997453</v>
      </c>
      <c r="I37" s="1"/>
      <c r="J37" s="1"/>
      <c r="K37" s="1"/>
      <c r="L37" s="1"/>
    </row>
    <row r="38" spans="1:12" ht="12.75">
      <c r="A38" s="7" t="s">
        <v>10</v>
      </c>
      <c r="B38" s="27"/>
      <c r="C38" s="27">
        <v>251716</v>
      </c>
      <c r="D38" s="28"/>
      <c r="E38" s="12"/>
      <c r="F38" s="28">
        <v>5901.57</v>
      </c>
      <c r="G38" s="12"/>
      <c r="H38" s="13"/>
      <c r="I38" s="1"/>
      <c r="J38" s="1"/>
      <c r="K38" s="1"/>
      <c r="L38" s="1"/>
    </row>
    <row r="39" spans="1:12" ht="12.75">
      <c r="A39" s="7" t="s">
        <v>10</v>
      </c>
      <c r="B39" s="27" t="s">
        <v>29</v>
      </c>
      <c r="C39" s="27">
        <v>251088</v>
      </c>
      <c r="D39" s="28">
        <v>5895.1</v>
      </c>
      <c r="E39" s="12">
        <v>5897.8</v>
      </c>
      <c r="F39" s="28">
        <v>5897.99</v>
      </c>
      <c r="G39" s="12">
        <f t="shared" si="1"/>
        <v>0.18999999999959982</v>
      </c>
      <c r="H39" s="13">
        <f t="shared" si="0"/>
        <v>2.889999999999418</v>
      </c>
      <c r="I39" s="1"/>
      <c r="J39" s="1"/>
      <c r="K39" s="1"/>
      <c r="L39" s="1"/>
    </row>
    <row r="40" spans="1:12" ht="12.75">
      <c r="A40" s="7" t="s">
        <v>10</v>
      </c>
      <c r="B40" s="27"/>
      <c r="C40" s="27">
        <v>250476</v>
      </c>
      <c r="D40" s="28"/>
      <c r="E40" s="12"/>
      <c r="F40" s="28">
        <v>5894.24</v>
      </c>
      <c r="G40" s="12"/>
      <c r="H40" s="13"/>
      <c r="I40" s="1"/>
      <c r="J40" s="1"/>
      <c r="K40" s="1"/>
      <c r="L40" s="1"/>
    </row>
    <row r="41" spans="1:12" ht="12.75">
      <c r="A41" s="7" t="s">
        <v>10</v>
      </c>
      <c r="B41" s="27" t="s">
        <v>30</v>
      </c>
      <c r="C41" s="27">
        <v>249835</v>
      </c>
      <c r="D41" s="28">
        <v>5887.5</v>
      </c>
      <c r="E41" s="12">
        <v>5889.4</v>
      </c>
      <c r="F41" s="28">
        <v>5888.78</v>
      </c>
      <c r="G41" s="12">
        <f t="shared" si="1"/>
        <v>-0.6199999999998909</v>
      </c>
      <c r="H41" s="13">
        <f t="shared" si="0"/>
        <v>1.2799999999997453</v>
      </c>
      <c r="I41" s="1"/>
      <c r="J41" s="1"/>
      <c r="K41" s="1"/>
      <c r="L41" s="1"/>
    </row>
    <row r="42" spans="1:12" ht="12.75">
      <c r="A42" s="7" t="s">
        <v>10</v>
      </c>
      <c r="B42" s="27"/>
      <c r="C42" s="27">
        <v>249224</v>
      </c>
      <c r="D42" s="28"/>
      <c r="E42" s="12"/>
      <c r="F42" s="28">
        <v>5884.89</v>
      </c>
      <c r="G42" s="12"/>
      <c r="H42" s="13"/>
      <c r="I42" s="1"/>
      <c r="J42" s="1"/>
      <c r="K42" s="1"/>
      <c r="L42" s="1"/>
    </row>
    <row r="43" spans="1:12" ht="12.75">
      <c r="A43" s="7" t="s">
        <v>10</v>
      </c>
      <c r="B43" s="27"/>
      <c r="C43" s="27">
        <v>248477</v>
      </c>
      <c r="D43" s="28"/>
      <c r="E43" s="12"/>
      <c r="F43" s="28">
        <v>5877.32</v>
      </c>
      <c r="G43" s="12"/>
      <c r="H43" s="13"/>
      <c r="I43" s="1"/>
      <c r="J43" s="1"/>
      <c r="K43" s="1"/>
      <c r="L43" s="1"/>
    </row>
    <row r="44" spans="1:12" ht="12.75">
      <c r="A44" s="7" t="s">
        <v>10</v>
      </c>
      <c r="B44" s="27" t="s">
        <v>31</v>
      </c>
      <c r="C44" s="27">
        <v>248037</v>
      </c>
      <c r="D44" s="28">
        <v>5876</v>
      </c>
      <c r="E44" s="12">
        <v>5873.8</v>
      </c>
      <c r="F44" s="28">
        <v>5873.84</v>
      </c>
      <c r="G44" s="12">
        <f t="shared" si="1"/>
        <v>0.03999999999996362</v>
      </c>
      <c r="H44" s="13">
        <f t="shared" si="0"/>
        <v>-2.1599999999998545</v>
      </c>
      <c r="I44" s="1"/>
      <c r="J44" s="1"/>
      <c r="K44" s="1"/>
      <c r="L44" s="1"/>
    </row>
    <row r="45" spans="1:12" ht="12.75">
      <c r="A45" s="7" t="s">
        <v>10</v>
      </c>
      <c r="B45" s="27"/>
      <c r="C45" s="27">
        <v>246929</v>
      </c>
      <c r="D45" s="28"/>
      <c r="E45" s="12"/>
      <c r="F45" s="28">
        <v>5865.76</v>
      </c>
      <c r="G45" s="12"/>
      <c r="H45" s="13"/>
      <c r="I45" s="1"/>
      <c r="J45" s="1"/>
      <c r="K45" s="1"/>
      <c r="L45" s="1"/>
    </row>
    <row r="46" spans="1:12" ht="12.75">
      <c r="A46" s="7" t="s">
        <v>10</v>
      </c>
      <c r="B46" s="27"/>
      <c r="C46" s="27">
        <v>246794</v>
      </c>
      <c r="D46" s="28"/>
      <c r="E46" s="12"/>
      <c r="F46" s="28">
        <v>5865.51</v>
      </c>
      <c r="G46" s="12"/>
      <c r="H46" s="13"/>
      <c r="I46" s="1"/>
      <c r="J46" s="1"/>
      <c r="K46" s="1"/>
      <c r="L46" s="1"/>
    </row>
    <row r="47" spans="1:12" ht="13.5" thickBot="1">
      <c r="A47" s="8" t="s">
        <v>10</v>
      </c>
      <c r="B47" s="27" t="s">
        <v>32</v>
      </c>
      <c r="C47" s="27">
        <v>246292</v>
      </c>
      <c r="D47" s="28">
        <v>5862.9</v>
      </c>
      <c r="E47" s="12">
        <v>5862.7</v>
      </c>
      <c r="F47" s="28">
        <v>5862.7</v>
      </c>
      <c r="G47" s="12">
        <f t="shared" si="1"/>
        <v>0</v>
      </c>
      <c r="H47" s="13">
        <f t="shared" si="0"/>
        <v>-0.1999999999998181</v>
      </c>
      <c r="I47" s="1"/>
      <c r="J47" s="1"/>
      <c r="K47" s="1"/>
      <c r="L47" s="1"/>
    </row>
    <row r="48" spans="1:12" ht="13.5" thickTop="1">
      <c r="A48" s="6" t="s">
        <v>11</v>
      </c>
      <c r="B48" s="27" t="s">
        <v>33</v>
      </c>
      <c r="C48" s="27">
        <v>34088</v>
      </c>
      <c r="D48" s="28">
        <v>5985</v>
      </c>
      <c r="E48" s="12">
        <v>5984.7</v>
      </c>
      <c r="F48" s="28">
        <v>5984.82</v>
      </c>
      <c r="G48" s="12">
        <f t="shared" si="1"/>
        <v>0.11999999999989086</v>
      </c>
      <c r="H48" s="13">
        <f t="shared" si="0"/>
        <v>-0.18000000000029104</v>
      </c>
      <c r="I48" s="1"/>
      <c r="J48" s="1"/>
      <c r="K48" s="1"/>
      <c r="L48" s="1"/>
    </row>
    <row r="49" spans="1:12" ht="12.75">
      <c r="A49" s="7" t="s">
        <v>11</v>
      </c>
      <c r="B49" s="27" t="s">
        <v>34</v>
      </c>
      <c r="C49" s="27">
        <v>33783</v>
      </c>
      <c r="D49" s="28">
        <v>5985</v>
      </c>
      <c r="E49" s="12">
        <v>5983.9</v>
      </c>
      <c r="F49" s="28">
        <v>5983.93</v>
      </c>
      <c r="G49" s="12">
        <f t="shared" si="1"/>
        <v>0.030000000000654836</v>
      </c>
      <c r="H49" s="13">
        <f t="shared" si="0"/>
        <v>-1.069999999999709</v>
      </c>
      <c r="I49" s="1"/>
      <c r="J49" s="1"/>
      <c r="K49" s="1"/>
      <c r="L49" s="1"/>
    </row>
    <row r="50" spans="1:12" ht="12.75">
      <c r="A50" s="7" t="s">
        <v>11</v>
      </c>
      <c r="B50" s="27" t="s">
        <v>35</v>
      </c>
      <c r="C50" s="27">
        <v>33663</v>
      </c>
      <c r="D50" s="28">
        <v>5984.5</v>
      </c>
      <c r="E50" s="12">
        <v>5979.5</v>
      </c>
      <c r="F50" s="28">
        <v>5979.48</v>
      </c>
      <c r="G50" s="12">
        <f t="shared" si="1"/>
        <v>-0.020000000000436557</v>
      </c>
      <c r="H50" s="29">
        <f t="shared" si="0"/>
        <v>-5.020000000000437</v>
      </c>
      <c r="I50" s="1"/>
      <c r="J50" s="1"/>
      <c r="K50" s="1"/>
      <c r="L50" s="1"/>
    </row>
    <row r="51" spans="1:12" ht="12.75">
      <c r="A51" s="7" t="s">
        <v>11</v>
      </c>
      <c r="B51" s="27" t="s">
        <v>36</v>
      </c>
      <c r="C51" s="27">
        <v>33206</v>
      </c>
      <c r="D51" s="28">
        <v>5978.7</v>
      </c>
      <c r="E51" s="12">
        <v>5974.5</v>
      </c>
      <c r="F51" s="28">
        <v>5974.5</v>
      </c>
      <c r="G51" s="12">
        <f t="shared" si="1"/>
        <v>0</v>
      </c>
      <c r="H51" s="13">
        <f t="shared" si="0"/>
        <v>-4.199999999999818</v>
      </c>
      <c r="I51" s="1"/>
      <c r="J51" s="1"/>
      <c r="K51" s="1"/>
      <c r="L51" s="1"/>
    </row>
    <row r="52" spans="1:12" ht="12.75">
      <c r="A52" s="7" t="s">
        <v>11</v>
      </c>
      <c r="B52" s="27" t="s">
        <v>37</v>
      </c>
      <c r="C52" s="27">
        <v>32778</v>
      </c>
      <c r="D52" s="28">
        <v>5974.5</v>
      </c>
      <c r="E52" s="12">
        <v>5971.1</v>
      </c>
      <c r="F52" s="28">
        <v>5971.05</v>
      </c>
      <c r="G52" s="12">
        <f t="shared" si="1"/>
        <v>-0.0500000000001819</v>
      </c>
      <c r="H52" s="13">
        <f t="shared" si="0"/>
        <v>-3.449999999999818</v>
      </c>
      <c r="I52" s="1"/>
      <c r="J52" s="1"/>
      <c r="K52" s="1"/>
      <c r="L52" s="1"/>
    </row>
    <row r="53" spans="1:12" ht="12.75">
      <c r="A53" s="7" t="s">
        <v>11</v>
      </c>
      <c r="B53" s="27" t="s">
        <v>43</v>
      </c>
      <c r="C53" s="27">
        <v>32000</v>
      </c>
      <c r="D53" s="28">
        <v>5971.4</v>
      </c>
      <c r="E53" s="12">
        <v>5971.7</v>
      </c>
      <c r="F53" s="28">
        <v>5971.22</v>
      </c>
      <c r="G53" s="12">
        <f t="shared" si="1"/>
        <v>-0.47999999999956344</v>
      </c>
      <c r="H53" s="13">
        <f t="shared" si="0"/>
        <v>-0.17999999999938154</v>
      </c>
      <c r="I53" s="1"/>
      <c r="J53" s="1"/>
      <c r="K53" s="1"/>
      <c r="L53" s="1"/>
    </row>
    <row r="54" spans="1:12" ht="12.75">
      <c r="A54" s="7" t="s">
        <v>11</v>
      </c>
      <c r="B54" s="27" t="s">
        <v>38</v>
      </c>
      <c r="C54" s="27">
        <v>31849</v>
      </c>
      <c r="D54" s="28">
        <v>5971.4</v>
      </c>
      <c r="E54" s="12">
        <v>5971.5</v>
      </c>
      <c r="F54" s="28">
        <v>5971.04</v>
      </c>
      <c r="G54" s="12">
        <f>F54-E54</f>
        <v>-0.4600000000000364</v>
      </c>
      <c r="H54" s="13">
        <f t="shared" si="0"/>
        <v>-0.3599999999996726</v>
      </c>
      <c r="I54" s="1"/>
      <c r="J54" s="1"/>
      <c r="K54" s="1"/>
      <c r="L54" s="1"/>
    </row>
    <row r="55" spans="1:12" ht="12.75">
      <c r="A55" s="7" t="s">
        <v>11</v>
      </c>
      <c r="B55" s="27" t="s">
        <v>39</v>
      </c>
      <c r="C55" s="27">
        <v>31499</v>
      </c>
      <c r="D55" s="28">
        <v>5968.4</v>
      </c>
      <c r="E55" s="12">
        <v>5970.1</v>
      </c>
      <c r="F55" s="28">
        <v>5969.45</v>
      </c>
      <c r="G55" s="12">
        <f t="shared" si="1"/>
        <v>-0.6500000000005457</v>
      </c>
      <c r="H55" s="13">
        <f t="shared" si="0"/>
        <v>1.050000000000182</v>
      </c>
      <c r="I55" s="1"/>
      <c r="J55" s="1"/>
      <c r="K55" s="1"/>
      <c r="L55" s="1"/>
    </row>
    <row r="56" spans="1:12" ht="12.75">
      <c r="A56" s="7" t="s">
        <v>11</v>
      </c>
      <c r="B56" s="27" t="s">
        <v>40</v>
      </c>
      <c r="C56" s="27">
        <v>31153</v>
      </c>
      <c r="D56" s="28">
        <v>5967.8</v>
      </c>
      <c r="E56" s="12">
        <v>5969.2</v>
      </c>
      <c r="F56" s="28">
        <v>5968.51</v>
      </c>
      <c r="G56" s="12">
        <f t="shared" si="1"/>
        <v>-0.6899999999995998</v>
      </c>
      <c r="H56" s="13">
        <f t="shared" si="0"/>
        <v>0.7100000000000364</v>
      </c>
      <c r="I56" s="1"/>
      <c r="J56" s="1"/>
      <c r="K56" s="1"/>
      <c r="L56" s="1"/>
    </row>
    <row r="57" spans="1:12" ht="12.75">
      <c r="A57" s="7" t="s">
        <v>11</v>
      </c>
      <c r="B57" s="27" t="s">
        <v>41</v>
      </c>
      <c r="C57" s="27">
        <v>31122</v>
      </c>
      <c r="D57" s="28">
        <v>5967.2</v>
      </c>
      <c r="E57" s="12">
        <v>5967.8</v>
      </c>
      <c r="F57" s="28">
        <v>5967.08</v>
      </c>
      <c r="G57" s="12">
        <f t="shared" si="1"/>
        <v>-0.7200000000002547</v>
      </c>
      <c r="H57" s="13">
        <f t="shared" si="0"/>
        <v>-0.11999999999989086</v>
      </c>
      <c r="I57" s="1"/>
      <c r="J57" s="1"/>
      <c r="K57" s="1"/>
      <c r="L57" s="1"/>
    </row>
    <row r="58" spans="1:12" ht="13.5" thickBot="1">
      <c r="A58" s="8" t="s">
        <v>11</v>
      </c>
      <c r="B58" s="27" t="s">
        <v>42</v>
      </c>
      <c r="C58" s="27">
        <v>30584</v>
      </c>
      <c r="D58" s="28">
        <v>5962.6</v>
      </c>
      <c r="E58" s="12">
        <v>5962.2</v>
      </c>
      <c r="F58" s="28">
        <v>5962.22</v>
      </c>
      <c r="G58" s="12">
        <f t="shared" si="1"/>
        <v>0.020000000000436557</v>
      </c>
      <c r="H58" s="13">
        <f t="shared" si="0"/>
        <v>-0.38000000000010914</v>
      </c>
      <c r="I58" s="1"/>
      <c r="J58" s="1"/>
      <c r="K58" s="1"/>
      <c r="L58" s="1"/>
    </row>
    <row r="59" spans="1:12" ht="13.5" thickTop="1">
      <c r="A59" s="6" t="s">
        <v>12</v>
      </c>
      <c r="B59" s="27" t="s">
        <v>43</v>
      </c>
      <c r="C59" s="27">
        <v>21079</v>
      </c>
      <c r="D59" s="28">
        <v>5972.2</v>
      </c>
      <c r="E59" s="12">
        <v>5974.4</v>
      </c>
      <c r="F59" s="28">
        <v>5973.67</v>
      </c>
      <c r="G59" s="12">
        <f t="shared" si="1"/>
        <v>-0.7299999999995634</v>
      </c>
      <c r="H59" s="13">
        <f t="shared" si="0"/>
        <v>1.4700000000002547</v>
      </c>
      <c r="I59" s="1"/>
      <c r="J59" s="1"/>
      <c r="K59" s="1"/>
      <c r="L59" s="1"/>
    </row>
    <row r="60" spans="1:12" ht="12.75">
      <c r="A60" s="7" t="s">
        <v>12</v>
      </c>
      <c r="B60" s="27"/>
      <c r="C60" s="27">
        <v>21029</v>
      </c>
      <c r="D60" s="28"/>
      <c r="E60" s="12"/>
      <c r="F60" s="28">
        <v>5971.96</v>
      </c>
      <c r="G60" s="12"/>
      <c r="H60" s="13"/>
      <c r="I60" s="1"/>
      <c r="J60" s="1"/>
      <c r="K60" s="1"/>
      <c r="L60" s="1"/>
    </row>
    <row r="61" spans="1:12" ht="12.75">
      <c r="A61" s="7" t="s">
        <v>12</v>
      </c>
      <c r="B61" s="27" t="s">
        <v>38</v>
      </c>
      <c r="C61" s="27">
        <v>20816</v>
      </c>
      <c r="D61" s="28">
        <v>5967.1</v>
      </c>
      <c r="E61" s="12">
        <v>5969.9</v>
      </c>
      <c r="F61" s="28">
        <v>5969.89</v>
      </c>
      <c r="G61" s="12">
        <f t="shared" si="1"/>
        <v>-0.009999999999308784</v>
      </c>
      <c r="H61" s="13">
        <f t="shared" si="0"/>
        <v>2.7899999999999636</v>
      </c>
      <c r="I61" s="1"/>
      <c r="J61" s="1"/>
      <c r="K61" s="1"/>
      <c r="L61" s="1"/>
    </row>
    <row r="62" spans="1:12" ht="12.75">
      <c r="A62" s="7" t="s">
        <v>12</v>
      </c>
      <c r="B62" s="27" t="s">
        <v>39</v>
      </c>
      <c r="C62" s="27">
        <v>20787</v>
      </c>
      <c r="D62" s="28">
        <v>5960.8</v>
      </c>
      <c r="E62" s="12">
        <v>5968.2</v>
      </c>
      <c r="F62" s="28">
        <v>5968.24</v>
      </c>
      <c r="G62" s="12">
        <f t="shared" si="1"/>
        <v>0.03999999999996362</v>
      </c>
      <c r="H62" s="29">
        <f t="shared" si="0"/>
        <v>7.4399999999996</v>
      </c>
      <c r="I62" s="1"/>
      <c r="J62" s="1"/>
      <c r="K62" s="1"/>
      <c r="L62" s="1"/>
    </row>
    <row r="63" spans="1:12" ht="12.75">
      <c r="A63" s="7" t="s">
        <v>12</v>
      </c>
      <c r="B63" s="27"/>
      <c r="C63" s="27">
        <v>20739</v>
      </c>
      <c r="D63" s="28"/>
      <c r="E63" s="12"/>
      <c r="F63" s="28">
        <v>5958.25</v>
      </c>
      <c r="G63" s="12"/>
      <c r="H63" s="13"/>
      <c r="I63" s="1"/>
      <c r="J63" s="1"/>
      <c r="K63" s="1"/>
      <c r="L63" s="1"/>
    </row>
    <row r="64" spans="1:12" ht="12.75">
      <c r="A64" s="7" t="s">
        <v>12</v>
      </c>
      <c r="B64" s="27" t="s">
        <v>40</v>
      </c>
      <c r="C64" s="27">
        <v>20623</v>
      </c>
      <c r="D64" s="28">
        <v>5956.3</v>
      </c>
      <c r="E64" s="12">
        <v>5957</v>
      </c>
      <c r="F64" s="28">
        <v>5957.04</v>
      </c>
      <c r="G64" s="12">
        <f t="shared" si="1"/>
        <v>0.03999999999996362</v>
      </c>
      <c r="H64" s="13">
        <f t="shared" si="0"/>
        <v>0.7399999999997817</v>
      </c>
      <c r="I64" s="1"/>
      <c r="J64" s="1"/>
      <c r="K64" s="1"/>
      <c r="L64" s="1"/>
    </row>
    <row r="65" spans="1:12" ht="12.75">
      <c r="A65" s="7" t="s">
        <v>12</v>
      </c>
      <c r="B65" s="27" t="s">
        <v>41</v>
      </c>
      <c r="C65" s="27">
        <v>20585</v>
      </c>
      <c r="D65" s="28">
        <v>5952.9</v>
      </c>
      <c r="E65" s="12">
        <v>5955.9</v>
      </c>
      <c r="F65" s="28">
        <v>5955.92</v>
      </c>
      <c r="G65" s="12">
        <f t="shared" si="1"/>
        <v>0.020000000000436557</v>
      </c>
      <c r="H65" s="13">
        <f t="shared" si="0"/>
        <v>3.0200000000004366</v>
      </c>
      <c r="I65" s="1"/>
      <c r="J65" s="1"/>
      <c r="K65" s="1"/>
      <c r="L65" s="1"/>
    </row>
    <row r="66" spans="1:12" ht="12.75">
      <c r="A66" s="7" t="s">
        <v>12</v>
      </c>
      <c r="B66" s="27"/>
      <c r="C66" s="27">
        <v>20555</v>
      </c>
      <c r="D66" s="28"/>
      <c r="E66" s="12"/>
      <c r="F66" s="28">
        <v>5953.16</v>
      </c>
      <c r="G66" s="12"/>
      <c r="H66" s="13"/>
      <c r="I66" s="1"/>
      <c r="J66" s="1"/>
      <c r="K66" s="1"/>
      <c r="L66" s="1"/>
    </row>
    <row r="67" spans="1:12" ht="12.75">
      <c r="A67" s="7" t="s">
        <v>12</v>
      </c>
      <c r="B67" s="27"/>
      <c r="C67" s="27">
        <v>20500</v>
      </c>
      <c r="D67" s="28"/>
      <c r="E67" s="12"/>
      <c r="F67" s="28">
        <v>5951.51</v>
      </c>
      <c r="G67" s="12"/>
      <c r="H67" s="13"/>
      <c r="I67" s="1"/>
      <c r="J67" s="1"/>
      <c r="K67" s="1"/>
      <c r="L67" s="1"/>
    </row>
    <row r="68" spans="1:12" ht="12.75">
      <c r="A68" s="7" t="s">
        <v>12</v>
      </c>
      <c r="B68" s="27" t="s">
        <v>42</v>
      </c>
      <c r="C68" s="27">
        <v>20436</v>
      </c>
      <c r="D68" s="28">
        <v>5946.9</v>
      </c>
      <c r="E68" s="12">
        <v>5948.5</v>
      </c>
      <c r="F68" s="28">
        <v>5948.51</v>
      </c>
      <c r="G68" s="12">
        <f t="shared" si="1"/>
        <v>0.010000000000218279</v>
      </c>
      <c r="H68" s="13">
        <f t="shared" si="0"/>
        <v>1.610000000000582</v>
      </c>
      <c r="I68" s="1"/>
      <c r="J68" s="1"/>
      <c r="K68" s="1"/>
      <c r="L68" s="1"/>
    </row>
    <row r="69" spans="1:12" ht="12.75">
      <c r="A69" s="7" t="s">
        <v>12</v>
      </c>
      <c r="B69" s="27"/>
      <c r="C69" s="27">
        <v>20411</v>
      </c>
      <c r="D69" s="28"/>
      <c r="E69" s="12"/>
      <c r="F69" s="28">
        <v>5949.31</v>
      </c>
      <c r="G69" s="12"/>
      <c r="H69" s="13"/>
      <c r="I69" s="1"/>
      <c r="J69" s="1"/>
      <c r="K69" s="1"/>
      <c r="L69" s="1"/>
    </row>
    <row r="70" spans="1:12" ht="12.75">
      <c r="A70" s="7" t="s">
        <v>12</v>
      </c>
      <c r="B70" s="27"/>
      <c r="C70" s="27">
        <v>20261</v>
      </c>
      <c r="D70" s="28"/>
      <c r="E70" s="12"/>
      <c r="F70" s="28">
        <v>5949.5</v>
      </c>
      <c r="G70" s="12"/>
      <c r="H70" s="13"/>
      <c r="I70" s="1"/>
      <c r="J70" s="1"/>
      <c r="K70" s="1"/>
      <c r="L70" s="1"/>
    </row>
    <row r="71" spans="1:12" ht="12.75">
      <c r="A71" s="7" t="s">
        <v>12</v>
      </c>
      <c r="B71" s="27"/>
      <c r="C71" s="27">
        <v>20119</v>
      </c>
      <c r="D71" s="28"/>
      <c r="E71" s="12"/>
      <c r="F71" s="28">
        <v>5946.34</v>
      </c>
      <c r="G71" s="12"/>
      <c r="H71" s="13"/>
      <c r="I71" s="1"/>
      <c r="J71" s="1"/>
      <c r="K71" s="1"/>
      <c r="L71" s="1"/>
    </row>
    <row r="72" spans="1:12" ht="12.75">
      <c r="A72" s="6"/>
      <c r="B72" s="2"/>
      <c r="C72" s="2"/>
      <c r="D72" s="28"/>
      <c r="E72" s="12"/>
      <c r="F72" s="12"/>
      <c r="G72" s="12"/>
      <c r="H72" s="13"/>
      <c r="I72" s="1"/>
      <c r="J72" s="1"/>
      <c r="K72" s="1"/>
      <c r="L72" s="1"/>
    </row>
    <row r="73" spans="1:12" ht="12.75">
      <c r="A73" s="6"/>
      <c r="B73" s="2"/>
      <c r="C73" s="2"/>
      <c r="D73" s="28"/>
      <c r="E73" s="12"/>
      <c r="F73" s="12"/>
      <c r="G73" s="12"/>
      <c r="H73" s="13"/>
      <c r="I73" s="1"/>
      <c r="J73" s="1"/>
      <c r="K73" s="1"/>
      <c r="L73" s="1"/>
    </row>
    <row r="74" spans="1:12" ht="12.75">
      <c r="A74" s="7"/>
      <c r="B74" s="2"/>
      <c r="C74" s="2"/>
      <c r="D74" s="12"/>
      <c r="E74" s="12"/>
      <c r="F74" s="12"/>
      <c r="G74" s="12"/>
      <c r="H74" s="13"/>
      <c r="I74" s="1"/>
      <c r="J74" s="1"/>
      <c r="K74" s="1"/>
      <c r="L74" s="1"/>
    </row>
    <row r="75" spans="1:12" ht="13.5" thickBot="1">
      <c r="A75" s="8"/>
      <c r="B75" s="9"/>
      <c r="C75" s="9"/>
      <c r="D75" s="14"/>
      <c r="E75" s="14"/>
      <c r="F75" s="14"/>
      <c r="G75" s="14"/>
      <c r="H75" s="15"/>
      <c r="I75" s="1"/>
      <c r="J75" s="1"/>
      <c r="K75" s="1"/>
      <c r="L75" s="1"/>
    </row>
    <row r="76" spans="1:12" ht="13.5" thickTop="1">
      <c r="A76" s="4"/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</row>
    <row r="77" spans="1:12" ht="12.75">
      <c r="A77" s="18"/>
      <c r="B77" s="19"/>
      <c r="C77" s="19"/>
      <c r="D77" s="19"/>
      <c r="E77" s="19"/>
      <c r="F77" s="19"/>
      <c r="G77" s="19"/>
      <c r="H77" s="19"/>
      <c r="I77" s="1"/>
      <c r="J77" s="1"/>
      <c r="K77" s="1"/>
      <c r="L77" s="1"/>
    </row>
    <row r="78" spans="1:12" ht="12.75">
      <c r="A78" s="18"/>
      <c r="B78" s="19"/>
      <c r="C78" s="31"/>
      <c r="D78" s="31"/>
      <c r="E78" s="4"/>
      <c r="F78" s="31"/>
      <c r="G78" s="4"/>
      <c r="H78" s="4"/>
      <c r="I78" s="1"/>
      <c r="J78" s="1"/>
      <c r="K78" s="1"/>
      <c r="L78" s="1"/>
    </row>
    <row r="79" spans="1:12" ht="12.75">
      <c r="A79" s="18"/>
      <c r="B79" s="19"/>
      <c r="C79" s="31"/>
      <c r="D79" s="31"/>
      <c r="E79" s="30"/>
      <c r="F79" s="30"/>
      <c r="G79" s="4"/>
      <c r="H79" s="4"/>
      <c r="I79" s="1"/>
      <c r="J79" s="1"/>
      <c r="K79" s="1"/>
      <c r="L79" s="1"/>
    </row>
    <row r="80" spans="2:9" ht="12.75">
      <c r="B80" s="16"/>
      <c r="C80" s="30"/>
      <c r="D80" s="30"/>
      <c r="E80" s="30"/>
      <c r="F80" s="30"/>
      <c r="G80" s="30"/>
      <c r="H80" s="30"/>
      <c r="I80" s="16"/>
    </row>
    <row r="81" spans="2:9" ht="12.75">
      <c r="B81" s="16"/>
      <c r="C81" s="30"/>
      <c r="D81" s="30"/>
      <c r="E81" s="30"/>
      <c r="F81" s="30"/>
      <c r="G81" s="30"/>
      <c r="H81" s="30"/>
      <c r="I81" s="16"/>
    </row>
    <row r="82" spans="2:9" ht="12.75">
      <c r="B82" s="16"/>
      <c r="C82" s="30"/>
      <c r="D82" s="30"/>
      <c r="E82" s="30"/>
      <c r="F82" s="30"/>
      <c r="G82" s="30"/>
      <c r="H82" s="30"/>
      <c r="I82" s="16"/>
    </row>
    <row r="83" spans="3:9" ht="12.75">
      <c r="C83" s="30"/>
      <c r="D83" s="30"/>
      <c r="E83" s="30"/>
      <c r="F83" s="30"/>
      <c r="G83" s="30"/>
      <c r="H83" s="30"/>
      <c r="I83" s="16"/>
    </row>
    <row r="84" spans="1:8" ht="12.75">
      <c r="A84" s="16"/>
      <c r="B84" s="16"/>
      <c r="C84" s="30"/>
      <c r="D84" s="30"/>
      <c r="E84" s="30"/>
      <c r="F84" s="30"/>
      <c r="G84" s="30"/>
      <c r="H84" s="16"/>
    </row>
    <row r="85" spans="1:8" ht="12.75">
      <c r="A85" s="16"/>
      <c r="B85" s="16"/>
      <c r="C85" s="30"/>
      <c r="D85" s="30"/>
      <c r="E85" s="30"/>
      <c r="F85" s="30"/>
      <c r="G85" s="30"/>
      <c r="H85" s="16"/>
    </row>
    <row r="86" spans="2:8" ht="12.75">
      <c r="B86" s="16"/>
      <c r="C86" s="30"/>
      <c r="D86" s="30"/>
      <c r="E86" s="30"/>
      <c r="F86" s="30"/>
      <c r="G86" s="30"/>
      <c r="H86" s="16"/>
    </row>
    <row r="87" spans="2:8" ht="12.75">
      <c r="B87" s="16"/>
      <c r="C87" s="30"/>
      <c r="D87" s="30"/>
      <c r="E87" s="30"/>
      <c r="F87" s="30"/>
      <c r="G87" s="30"/>
      <c r="H87" s="16"/>
    </row>
    <row r="88" spans="3:8" ht="12.75">
      <c r="C88" s="30"/>
      <c r="D88" s="30"/>
      <c r="E88" s="30"/>
      <c r="F88" s="30"/>
      <c r="G88" s="30"/>
      <c r="H88" s="16"/>
    </row>
    <row r="89" spans="3:8" ht="12.75">
      <c r="C89" s="30"/>
      <c r="D89" s="30"/>
      <c r="E89" s="30"/>
      <c r="F89" s="30"/>
      <c r="G89" s="30"/>
      <c r="H89" s="16"/>
    </row>
    <row r="90" spans="3:8" ht="13.5" customHeight="1">
      <c r="C90" s="30"/>
      <c r="D90" s="30"/>
      <c r="E90" s="30"/>
      <c r="F90" s="30"/>
      <c r="G90" s="30"/>
      <c r="H90" s="16"/>
    </row>
    <row r="91" spans="3:8" ht="12.75">
      <c r="C91" s="30"/>
      <c r="D91" s="30"/>
      <c r="E91" s="30"/>
      <c r="F91" s="30"/>
      <c r="G91" s="30"/>
      <c r="H91" s="16"/>
    </row>
    <row r="92" spans="3:8" ht="12.75">
      <c r="C92" s="30"/>
      <c r="D92" s="30"/>
      <c r="E92" s="30"/>
      <c r="F92" s="30"/>
      <c r="G92" s="30"/>
      <c r="H92" s="16"/>
    </row>
    <row r="93" spans="3:8" ht="12.75">
      <c r="C93" s="30"/>
      <c r="D93" s="30"/>
      <c r="E93" s="30"/>
      <c r="F93" s="30"/>
      <c r="G93" s="30"/>
      <c r="H93" s="16"/>
    </row>
    <row r="94" spans="3:8" ht="12.75">
      <c r="C94" s="30"/>
      <c r="D94" s="30"/>
      <c r="E94" s="30"/>
      <c r="F94" s="30"/>
      <c r="G94" s="30"/>
      <c r="H94" s="16"/>
    </row>
    <row r="95" spans="3:8" ht="12.75">
      <c r="C95" s="30"/>
      <c r="D95" s="30"/>
      <c r="E95" s="16"/>
      <c r="F95" s="30"/>
      <c r="G95" s="30"/>
      <c r="H95" s="16"/>
    </row>
    <row r="96" spans="3:8" ht="12.75">
      <c r="C96" s="30"/>
      <c r="D96" s="30"/>
      <c r="E96" s="16"/>
      <c r="F96" s="30"/>
      <c r="G96" s="30"/>
      <c r="H96" s="16"/>
    </row>
    <row r="97" spans="3:8" ht="12.75">
      <c r="C97" s="30"/>
      <c r="D97" s="30"/>
      <c r="E97" s="16"/>
      <c r="F97" s="30"/>
      <c r="G97" s="30"/>
      <c r="H97" s="16"/>
    </row>
    <row r="98" spans="3:8" ht="12.75">
      <c r="C98" s="30"/>
      <c r="D98" s="30"/>
      <c r="E98" s="16"/>
      <c r="F98" s="30"/>
      <c r="G98" s="30"/>
      <c r="H98" s="16"/>
    </row>
    <row r="99" spans="3:8" ht="12.75">
      <c r="C99" s="30"/>
      <c r="D99" s="30"/>
      <c r="E99" s="16"/>
      <c r="F99" s="16"/>
      <c r="G99" s="30"/>
      <c r="H99" s="16"/>
    </row>
    <row r="100" spans="3:8" ht="12.75">
      <c r="C100" s="30"/>
      <c r="D100" s="30"/>
      <c r="E100" s="16"/>
      <c r="F100" s="16"/>
      <c r="G100" s="30"/>
      <c r="H100" s="16"/>
    </row>
    <row r="101" spans="3:8" ht="12.75">
      <c r="C101" s="30"/>
      <c r="D101" s="30"/>
      <c r="E101" s="16"/>
      <c r="F101" s="16"/>
      <c r="G101" s="30"/>
      <c r="H101" s="16"/>
    </row>
    <row r="102" spans="3:8" ht="12.75">
      <c r="C102" s="30"/>
      <c r="D102" s="30"/>
      <c r="E102" s="16"/>
      <c r="F102" s="16"/>
      <c r="G102" s="30"/>
      <c r="H102" s="16"/>
    </row>
    <row r="103" spans="3:8" ht="12.75">
      <c r="C103" s="30"/>
      <c r="D103" s="30"/>
      <c r="E103" s="16"/>
      <c r="F103" s="16"/>
      <c r="G103" s="30"/>
      <c r="H103" s="16"/>
    </row>
    <row r="104" spans="3:8" ht="12.75">
      <c r="C104" s="30"/>
      <c r="D104" s="30"/>
      <c r="E104" s="16"/>
      <c r="F104" s="16"/>
      <c r="G104" s="30"/>
      <c r="H104" s="16"/>
    </row>
    <row r="105" spans="3:8" ht="12.75">
      <c r="C105" s="30"/>
      <c r="D105" s="30"/>
      <c r="E105" s="16"/>
      <c r="F105" s="16"/>
      <c r="G105" s="30"/>
      <c r="H105" s="16"/>
    </row>
    <row r="106" spans="3:8" ht="12.75">
      <c r="C106" s="30"/>
      <c r="D106" s="30"/>
      <c r="E106" s="16"/>
      <c r="F106" s="16"/>
      <c r="G106" s="30"/>
      <c r="H106" s="16"/>
    </row>
    <row r="107" spans="3:8" ht="12.75">
      <c r="C107" s="30"/>
      <c r="D107" s="30"/>
      <c r="E107" s="16"/>
      <c r="F107" s="16"/>
      <c r="G107" s="30"/>
      <c r="H107" s="16"/>
    </row>
    <row r="108" spans="3:8" ht="12.75">
      <c r="C108" s="30"/>
      <c r="D108" s="30"/>
      <c r="E108" s="16"/>
      <c r="F108" s="16"/>
      <c r="G108" s="30"/>
      <c r="H108" s="16"/>
    </row>
    <row r="109" spans="3:8" ht="12.75">
      <c r="C109" s="30"/>
      <c r="D109" s="30"/>
      <c r="E109" s="16"/>
      <c r="F109" s="16"/>
      <c r="G109" s="30"/>
      <c r="H109" s="16"/>
    </row>
    <row r="110" spans="3:8" ht="12.75">
      <c r="C110" s="30"/>
      <c r="D110" s="30"/>
      <c r="E110" s="16"/>
      <c r="F110" s="16"/>
      <c r="G110" s="30"/>
      <c r="H110" s="16"/>
    </row>
    <row r="111" spans="3:8" ht="12.75">
      <c r="C111" s="30"/>
      <c r="D111" s="30"/>
      <c r="E111" s="16"/>
      <c r="F111" s="16"/>
      <c r="G111" s="30"/>
      <c r="H111" s="16"/>
    </row>
    <row r="112" spans="3:8" ht="12.75">
      <c r="C112" s="30"/>
      <c r="D112" s="30"/>
      <c r="E112" s="16"/>
      <c r="F112" s="16"/>
      <c r="G112" s="30"/>
      <c r="H112" s="16"/>
    </row>
    <row r="113" spans="3:7" ht="12.75">
      <c r="C113" s="30"/>
      <c r="D113" s="30"/>
      <c r="G113" s="30"/>
    </row>
    <row r="114" spans="3:7" ht="12.75">
      <c r="C114" s="30"/>
      <c r="D114" s="30"/>
      <c r="G114" s="30"/>
    </row>
    <row r="115" spans="3:7" ht="12.75">
      <c r="C115" s="30"/>
      <c r="D115" s="30"/>
      <c r="G115" s="30"/>
    </row>
    <row r="116" spans="3:7" ht="12.75">
      <c r="C116" s="30"/>
      <c r="D116" s="30"/>
      <c r="G116" s="30"/>
    </row>
    <row r="117" spans="3:7" ht="12.75">
      <c r="C117" s="30"/>
      <c r="D117" s="30"/>
      <c r="G117" s="30"/>
    </row>
    <row r="118" spans="3:7" ht="12.75">
      <c r="C118" s="30"/>
      <c r="D118" s="30"/>
      <c r="G118" s="30"/>
    </row>
    <row r="119" spans="3:7" ht="12.75">
      <c r="C119" s="30"/>
      <c r="D119" s="30"/>
      <c r="G119" s="30"/>
    </row>
    <row r="120" spans="3:7" ht="12.75">
      <c r="C120" s="30"/>
      <c r="D120" s="30"/>
      <c r="G120" s="30"/>
    </row>
    <row r="121" spans="3:7" ht="12.75">
      <c r="C121" s="30"/>
      <c r="D121" s="30"/>
      <c r="G121" s="30"/>
    </row>
    <row r="122" spans="3:7" ht="12.75">
      <c r="C122" s="30"/>
      <c r="D122" s="30"/>
      <c r="G122" s="30"/>
    </row>
    <row r="123" spans="3:7" ht="12.75">
      <c r="C123" s="30"/>
      <c r="D123" s="30"/>
      <c r="G123" s="30"/>
    </row>
    <row r="124" spans="3:7" ht="12.75">
      <c r="C124" s="30"/>
      <c r="D124" s="30"/>
      <c r="G124" s="30"/>
    </row>
    <row r="125" spans="3:7" ht="12.75">
      <c r="C125" s="30"/>
      <c r="D125" s="30"/>
      <c r="G125" s="30"/>
    </row>
    <row r="126" spans="3:7" ht="12.75">
      <c r="C126" s="30"/>
      <c r="D126" s="30"/>
      <c r="G126" s="30"/>
    </row>
    <row r="127" spans="3:7" ht="12.75">
      <c r="C127" s="16"/>
      <c r="D127" s="30"/>
      <c r="G127" s="30"/>
    </row>
    <row r="128" spans="4:7" ht="12.75">
      <c r="D128" s="30"/>
      <c r="G128" s="30"/>
    </row>
    <row r="129" spans="4:7" ht="12.75">
      <c r="D129" s="30"/>
      <c r="G129" s="30"/>
    </row>
    <row r="130" spans="4:7" ht="12.75">
      <c r="D130" s="30"/>
      <c r="G130" s="30"/>
    </row>
    <row r="131" spans="4:7" ht="12.75">
      <c r="D131" s="30"/>
      <c r="G131" s="30"/>
    </row>
    <row r="132" spans="4:7" ht="12.75">
      <c r="D132" s="30"/>
      <c r="G132" s="30"/>
    </row>
    <row r="133" spans="4:7" ht="12.75">
      <c r="D133" s="30"/>
      <c r="G133" s="30"/>
    </row>
    <row r="134" spans="4:7" ht="12.75">
      <c r="D134" s="30"/>
      <c r="G134" s="30"/>
    </row>
    <row r="135" spans="4:7" ht="12.75">
      <c r="D135" s="30"/>
      <c r="G135" s="30"/>
    </row>
    <row r="136" ht="12.75">
      <c r="G136" s="30"/>
    </row>
    <row r="137" ht="12.75">
      <c r="G137" s="30"/>
    </row>
    <row r="138" ht="12.75">
      <c r="G138" s="30"/>
    </row>
    <row r="139" ht="12.75">
      <c r="G139" s="30"/>
    </row>
    <row r="140" ht="12.75">
      <c r="G140" s="30"/>
    </row>
    <row r="141" ht="12.75">
      <c r="G141" s="30"/>
    </row>
    <row r="142" ht="12.75">
      <c r="G142" s="30"/>
    </row>
    <row r="143" ht="12.75">
      <c r="G143" s="30"/>
    </row>
    <row r="144" ht="12.75">
      <c r="G144" s="30"/>
    </row>
    <row r="145" ht="12.75">
      <c r="G145" s="30"/>
    </row>
    <row r="146" ht="12.75">
      <c r="G146" s="30"/>
    </row>
    <row r="147" ht="12.75">
      <c r="G147" s="30"/>
    </row>
    <row r="148" ht="12.75">
      <c r="G148" s="30"/>
    </row>
    <row r="149" ht="12.75">
      <c r="G149" s="30"/>
    </row>
    <row r="150" ht="12.75">
      <c r="G150" s="32"/>
    </row>
  </sheetData>
  <printOptions/>
  <pageMargins left="0.75" right="0.75" top="1" bottom="1" header="0.5" footer="0.5"/>
  <pageSetup fitToHeight="1" fitToWidth="1" horizontalDpi="600" verticalDpi="600" orientation="portrait" scale="58" r:id="rId1"/>
  <headerFooter alignWithMargins="0">
    <oddFooter>&amp;R&amp;F&amp;D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7">
      <selection activeCell="B36" sqref="B36"/>
    </sheetView>
  </sheetViews>
  <sheetFormatPr defaultColWidth="9.140625" defaultRowHeight="12.75"/>
  <cols>
    <col min="1" max="1" width="14.421875" style="0" customWidth="1"/>
    <col min="2" max="2" width="14.7109375" style="0" customWidth="1"/>
    <col min="3" max="3" width="22.28125" style="0" customWidth="1"/>
    <col min="4" max="4" width="22.7109375" style="0" customWidth="1"/>
    <col min="5" max="5" width="28.7109375" style="0" customWidth="1"/>
    <col min="6" max="6" width="30.57421875" style="0" customWidth="1"/>
    <col min="7" max="8" width="14.421875" style="0" customWidth="1"/>
  </cols>
  <sheetData>
    <row r="1" spans="1:20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20.25">
      <c r="A2" s="49" t="s">
        <v>50</v>
      </c>
      <c r="B2" s="50"/>
      <c r="C2" s="50"/>
      <c r="D2" s="50"/>
      <c r="E2" s="50"/>
      <c r="F2" s="50"/>
      <c r="G2" s="50"/>
      <c r="H2" s="50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8.75">
      <c r="A3" s="51" t="s">
        <v>46</v>
      </c>
      <c r="B3" s="50"/>
      <c r="C3" s="50"/>
      <c r="D3" s="50"/>
      <c r="E3" s="50"/>
      <c r="F3" s="50"/>
      <c r="G3" s="50"/>
      <c r="H3" s="50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5.75">
      <c r="A4" s="52" t="s">
        <v>47</v>
      </c>
      <c r="B4" s="50"/>
      <c r="C4" s="50"/>
      <c r="D4" s="50"/>
      <c r="E4" s="50"/>
      <c r="F4" s="50"/>
      <c r="G4" s="50"/>
      <c r="H4" s="5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1:20" ht="15">
      <c r="A5" s="53"/>
      <c r="B5" s="50"/>
      <c r="C5" s="50"/>
      <c r="D5" s="50"/>
      <c r="E5" s="50"/>
      <c r="F5" s="50"/>
      <c r="G5" s="50"/>
      <c r="H5" s="50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</row>
    <row r="6" spans="1:20" ht="1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5.75">
      <c r="A7" s="38" t="s">
        <v>48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5.75" thickBot="1">
      <c r="A9" s="34" t="s">
        <v>49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61.5" customHeight="1" thickBot="1">
      <c r="A10" s="45" t="s">
        <v>51</v>
      </c>
      <c r="B10" s="46" t="s">
        <v>52</v>
      </c>
      <c r="C10" s="46" t="s">
        <v>67</v>
      </c>
      <c r="D10" s="46" t="s">
        <v>66</v>
      </c>
      <c r="E10" s="46" t="s">
        <v>53</v>
      </c>
      <c r="F10" s="46" t="s">
        <v>54</v>
      </c>
      <c r="G10" s="46" t="s">
        <v>73</v>
      </c>
      <c r="H10" s="47" t="s">
        <v>74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5">
      <c r="A11" s="39">
        <v>252366</v>
      </c>
      <c r="B11" s="40">
        <v>260</v>
      </c>
      <c r="C11" s="40" t="s">
        <v>55</v>
      </c>
      <c r="D11" s="40" t="s">
        <v>55</v>
      </c>
      <c r="E11" s="40" t="s">
        <v>60</v>
      </c>
      <c r="F11" s="40" t="s">
        <v>60</v>
      </c>
      <c r="G11" s="58">
        <v>5539</v>
      </c>
      <c r="H11" s="56">
        <v>10052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5">
      <c r="A12" s="39">
        <v>253126</v>
      </c>
      <c r="B12" s="40">
        <v>270</v>
      </c>
      <c r="C12" s="40" t="s">
        <v>55</v>
      </c>
      <c r="D12" s="40" t="s">
        <v>55</v>
      </c>
      <c r="E12" s="40" t="s">
        <v>61</v>
      </c>
      <c r="F12" s="40" t="s">
        <v>60</v>
      </c>
      <c r="G12" s="58">
        <v>10041</v>
      </c>
      <c r="H12" s="56">
        <v>2580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5">
      <c r="A13" s="39">
        <v>253472</v>
      </c>
      <c r="B13" s="40">
        <v>280</v>
      </c>
      <c r="C13" s="40" t="s">
        <v>56</v>
      </c>
      <c r="D13" s="40" t="s">
        <v>55</v>
      </c>
      <c r="E13" s="40" t="s">
        <v>60</v>
      </c>
      <c r="F13" s="40" t="s">
        <v>60</v>
      </c>
      <c r="G13" s="58">
        <v>4782</v>
      </c>
      <c r="H13" s="56">
        <v>4931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5">
      <c r="A14" s="39">
        <v>253722</v>
      </c>
      <c r="B14" s="40">
        <v>290</v>
      </c>
      <c r="C14" s="40" t="s">
        <v>57</v>
      </c>
      <c r="D14" s="40" t="s">
        <v>55</v>
      </c>
      <c r="E14" s="40" t="s">
        <v>60</v>
      </c>
      <c r="F14" s="40" t="s">
        <v>60</v>
      </c>
      <c r="G14" s="58">
        <v>4199</v>
      </c>
      <c r="H14" s="56">
        <v>2462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5.75" thickBot="1">
      <c r="A15" s="42">
        <v>255054</v>
      </c>
      <c r="B15" s="43">
        <v>300</v>
      </c>
      <c r="C15" s="43" t="s">
        <v>59</v>
      </c>
      <c r="D15" s="43" t="s">
        <v>58</v>
      </c>
      <c r="E15" s="43" t="s">
        <v>61</v>
      </c>
      <c r="F15" s="43" t="s">
        <v>60</v>
      </c>
      <c r="G15" s="59">
        <v>5763</v>
      </c>
      <c r="H15" s="57">
        <v>3980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5">
      <c r="A16" s="48"/>
      <c r="B16" s="48"/>
      <c r="C16" s="48"/>
      <c r="D16" s="48"/>
      <c r="E16" s="48"/>
      <c r="F16" s="48"/>
      <c r="G16" s="35"/>
      <c r="H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>
      <c r="A17" s="35"/>
      <c r="B17" s="36"/>
      <c r="C17" s="36"/>
      <c r="D17" s="36"/>
      <c r="E17" s="36"/>
      <c r="F17" s="36"/>
      <c r="G17" s="35"/>
      <c r="H17" s="35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ht="15.75">
      <c r="A18" s="37" t="s">
        <v>62</v>
      </c>
      <c r="B18" s="35"/>
      <c r="C18" s="35"/>
      <c r="D18" s="35"/>
      <c r="E18" s="35"/>
      <c r="F18" s="35"/>
      <c r="G18" s="35"/>
      <c r="H18" s="35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1:20" ht="15">
      <c r="A19" s="35"/>
      <c r="B19" s="35"/>
      <c r="D19" s="35"/>
      <c r="E19" s="35"/>
      <c r="F19" s="35"/>
      <c r="G19" s="35"/>
      <c r="H19" s="35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15.75" thickBot="1">
      <c r="A20" s="36" t="s">
        <v>49</v>
      </c>
      <c r="B20" s="35"/>
      <c r="D20" s="35"/>
      <c r="E20" s="35"/>
      <c r="F20" s="35"/>
      <c r="G20" s="35"/>
      <c r="H20" s="35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ht="46.5" customHeight="1" thickBot="1">
      <c r="A21" s="45" t="s">
        <v>51</v>
      </c>
      <c r="B21" s="46" t="s">
        <v>52</v>
      </c>
      <c r="C21" s="46" t="s">
        <v>68</v>
      </c>
      <c r="D21" s="46" t="s">
        <v>69</v>
      </c>
      <c r="E21" s="46" t="s">
        <v>63</v>
      </c>
      <c r="F21" s="47" t="s">
        <v>64</v>
      </c>
      <c r="G21" s="35"/>
      <c r="H21" s="35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5">
      <c r="A22" s="39">
        <v>253175</v>
      </c>
      <c r="B22" s="40">
        <v>270.1</v>
      </c>
      <c r="C22" s="40">
        <v>80</v>
      </c>
      <c r="D22" s="40">
        <v>55</v>
      </c>
      <c r="E22" s="40">
        <v>2</v>
      </c>
      <c r="F22" s="41" t="s">
        <v>65</v>
      </c>
      <c r="G22" s="35"/>
      <c r="H22" s="35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.75" thickBot="1">
      <c r="A23" s="42">
        <v>253770</v>
      </c>
      <c r="B23" s="43">
        <v>290.1</v>
      </c>
      <c r="C23" s="43">
        <v>82</v>
      </c>
      <c r="D23" s="43">
        <v>41</v>
      </c>
      <c r="E23" s="43">
        <v>2</v>
      </c>
      <c r="F23" s="44" t="s">
        <v>65</v>
      </c>
      <c r="G23" s="35"/>
      <c r="H23" s="35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">
      <c r="A24" s="35"/>
      <c r="B24" s="35"/>
      <c r="C24" s="35"/>
      <c r="D24" s="35"/>
      <c r="E24" s="35"/>
      <c r="F24" s="35"/>
      <c r="G24" s="35"/>
      <c r="H24" s="35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5.75">
      <c r="A25" s="37" t="s">
        <v>70</v>
      </c>
      <c r="B25" s="36"/>
      <c r="C25" s="36"/>
      <c r="D25" s="36"/>
      <c r="E25" s="36"/>
      <c r="F25" s="36"/>
      <c r="G25" s="35"/>
      <c r="H25" s="35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5">
      <c r="A26" s="35"/>
      <c r="B26" s="36"/>
      <c r="C26" s="36"/>
      <c r="D26" s="36"/>
      <c r="E26" s="36"/>
      <c r="F26" s="36"/>
      <c r="G26" s="35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5">
      <c r="A27" s="55">
        <v>1</v>
      </c>
      <c r="B27" s="36" t="s">
        <v>71</v>
      </c>
      <c r="C27" s="36"/>
      <c r="D27" s="36"/>
      <c r="E27" s="36"/>
      <c r="F27" s="36"/>
      <c r="G27" s="35"/>
      <c r="H27" s="35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5">
      <c r="A28" s="35"/>
      <c r="B28" s="36" t="s">
        <v>72</v>
      </c>
      <c r="C28" s="36"/>
      <c r="D28" s="36"/>
      <c r="E28" s="36"/>
      <c r="F28" s="36"/>
      <c r="G28" s="35"/>
      <c r="H28" s="35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4:20" ht="15">
      <c r="D29" s="36"/>
      <c r="E29" s="36"/>
      <c r="F29" s="36"/>
      <c r="G29" s="35"/>
      <c r="H29" s="35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">
      <c r="A30" s="54">
        <v>2</v>
      </c>
      <c r="B30" s="34" t="s">
        <v>75</v>
      </c>
      <c r="D30" s="36"/>
      <c r="E30" s="36"/>
      <c r="F30" s="36"/>
      <c r="G30" s="35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5">
      <c r="A31" s="54"/>
      <c r="B31" s="34" t="s">
        <v>76</v>
      </c>
      <c r="D31" s="36"/>
      <c r="E31" s="36"/>
      <c r="F31" s="36"/>
      <c r="G31" s="35"/>
      <c r="H31" s="35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4:20" ht="15">
      <c r="D32" s="36"/>
      <c r="E32" s="36"/>
      <c r="F32" s="36"/>
      <c r="G32" s="35"/>
      <c r="H32" s="35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5">
      <c r="A33" s="54">
        <v>3</v>
      </c>
      <c r="B33" s="36" t="s">
        <v>77</v>
      </c>
      <c r="C33" s="36"/>
      <c r="D33" s="36"/>
      <c r="E33" s="36"/>
      <c r="F33" s="36"/>
      <c r="G33" s="35"/>
      <c r="H33" s="35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1:20" ht="15">
      <c r="A34" s="35"/>
      <c r="B34" s="36"/>
      <c r="C34" s="36"/>
      <c r="D34" s="36"/>
      <c r="E34" s="36"/>
      <c r="F34" s="36"/>
      <c r="G34" s="35"/>
      <c r="H34" s="35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ht="15">
      <c r="A35" s="35"/>
      <c r="B35" s="36"/>
      <c r="C35" s="36"/>
      <c r="D35" s="36"/>
      <c r="E35" s="36"/>
      <c r="F35" s="36"/>
      <c r="G35" s="35"/>
      <c r="H35" s="35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5">
      <c r="A36" s="35"/>
      <c r="B36" s="35"/>
      <c r="C36" s="35"/>
      <c r="D36" s="35"/>
      <c r="E36" s="35"/>
      <c r="F36" s="35"/>
      <c r="G36" s="35"/>
      <c r="H36" s="35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ht="15">
      <c r="A37" s="35"/>
      <c r="B37" s="35"/>
      <c r="C37" s="35"/>
      <c r="D37" s="35"/>
      <c r="E37" s="35"/>
      <c r="F37" s="35"/>
      <c r="G37" s="35"/>
      <c r="H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1:20" ht="15">
      <c r="A38" s="35"/>
      <c r="B38" s="35"/>
      <c r="C38" s="35"/>
      <c r="D38" s="35"/>
      <c r="E38" s="35"/>
      <c r="F38" s="35"/>
      <c r="G38" s="35"/>
      <c r="H38" s="35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0" ht="15">
      <c r="A39" s="35"/>
      <c r="B39" s="35"/>
      <c r="C39" s="35"/>
      <c r="D39" s="35"/>
      <c r="E39" s="35"/>
      <c r="F39" s="35"/>
      <c r="G39" s="35"/>
      <c r="H39" s="35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15">
      <c r="A40" s="35"/>
      <c r="B40" s="35"/>
      <c r="C40" s="35"/>
      <c r="D40" s="35"/>
      <c r="E40" s="35"/>
      <c r="F40" s="35"/>
      <c r="G40" s="35"/>
      <c r="H40" s="35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0" ht="15">
      <c r="A41" s="35"/>
      <c r="B41" s="35"/>
      <c r="C41" s="35"/>
      <c r="D41" s="35"/>
      <c r="E41" s="35"/>
      <c r="F41" s="35"/>
      <c r="G41" s="35"/>
      <c r="H41" s="35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15">
      <c r="A42" s="35"/>
      <c r="B42" s="35"/>
      <c r="C42" s="35"/>
      <c r="D42" s="35"/>
      <c r="E42" s="35"/>
      <c r="F42" s="35"/>
      <c r="G42" s="35"/>
      <c r="H42" s="35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0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</sheetData>
  <printOptions horizontalCentered="1"/>
  <pageMargins left="0.75" right="0.75" top="1" bottom="1" header="0.5" footer="0.5"/>
  <pageSetup horizontalDpi="600" verticalDpi="600" orientation="landscape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5"/>
  <sheetViews>
    <sheetView tabSelected="1" workbookViewId="0" topLeftCell="A1">
      <selection activeCell="H39" sqref="H39"/>
    </sheetView>
  </sheetViews>
  <sheetFormatPr defaultColWidth="9.140625" defaultRowHeight="12.75"/>
  <cols>
    <col min="1" max="1" width="9.140625" style="67" customWidth="1"/>
    <col min="2" max="2" width="16.140625" style="65" customWidth="1"/>
    <col min="3" max="3" width="10.7109375" style="65" customWidth="1"/>
    <col min="4" max="4" width="14.00390625" style="31" customWidth="1"/>
    <col min="5" max="5" width="9.140625" style="67" customWidth="1"/>
    <col min="6" max="6" width="16.140625" style="65" customWidth="1"/>
    <col min="7" max="7" width="10.7109375" style="66" customWidth="1"/>
    <col min="8" max="8" width="11.8515625" style="72" customWidth="1"/>
    <col min="9" max="9" width="9.140625" style="68" customWidth="1"/>
    <col min="10" max="10" width="16.140625" style="65" customWidth="1"/>
    <col min="11" max="11" width="10.7109375" style="66" customWidth="1"/>
    <col min="12" max="12" width="12.140625" style="64" customWidth="1"/>
    <col min="13" max="13" width="9.140625" style="68" customWidth="1"/>
    <col min="14" max="14" width="16.140625" style="65" customWidth="1"/>
    <col min="15" max="15" width="10.7109375" style="66" customWidth="1"/>
    <col min="16" max="16" width="12.00390625" style="72" customWidth="1"/>
    <col min="17" max="17" width="9.140625" style="68" customWidth="1"/>
    <col min="18" max="18" width="16.140625" style="65" customWidth="1"/>
    <col min="19" max="19" width="10.7109375" style="66" customWidth="1"/>
    <col min="20" max="20" width="12.00390625" style="72" customWidth="1"/>
    <col min="27" max="27" width="25.57421875" style="0" customWidth="1"/>
    <col min="29" max="29" width="14.140625" style="0" customWidth="1"/>
  </cols>
  <sheetData>
    <row r="1" spans="1:20" ht="42.75" customHeight="1" thickTop="1">
      <c r="A1" s="101" t="s">
        <v>81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</row>
    <row r="2" spans="1:20" ht="12.75">
      <c r="A2" s="76"/>
      <c r="B2" s="96" t="s">
        <v>85</v>
      </c>
      <c r="C2" s="97"/>
      <c r="D2" s="97"/>
      <c r="F2" s="96" t="s">
        <v>86</v>
      </c>
      <c r="G2" s="97"/>
      <c r="H2" s="97"/>
      <c r="I2" s="77"/>
      <c r="J2" s="96" t="s">
        <v>87</v>
      </c>
      <c r="K2" s="97"/>
      <c r="L2" s="97"/>
      <c r="M2" s="77"/>
      <c r="N2" s="96" t="s">
        <v>88</v>
      </c>
      <c r="O2" s="97"/>
      <c r="P2" s="97"/>
      <c r="Q2" s="77"/>
      <c r="R2" s="96" t="s">
        <v>91</v>
      </c>
      <c r="S2" s="97"/>
      <c r="T2" s="99"/>
    </row>
    <row r="3" spans="1:20" ht="15" customHeight="1">
      <c r="A3" s="76"/>
      <c r="B3" s="98"/>
      <c r="C3" s="98"/>
      <c r="D3" s="98"/>
      <c r="F3" s="97"/>
      <c r="G3" s="97"/>
      <c r="H3" s="97"/>
      <c r="I3" s="77"/>
      <c r="J3" s="97"/>
      <c r="K3" s="97"/>
      <c r="L3" s="97"/>
      <c r="M3" s="77"/>
      <c r="N3" s="97"/>
      <c r="O3" s="97"/>
      <c r="P3" s="97"/>
      <c r="Q3" s="77"/>
      <c r="R3" s="97"/>
      <c r="S3" s="97"/>
      <c r="T3" s="99"/>
    </row>
    <row r="4" spans="1:20" ht="15" customHeight="1">
      <c r="A4" s="76"/>
      <c r="B4" s="98"/>
      <c r="C4" s="98"/>
      <c r="D4" s="98"/>
      <c r="F4" s="98"/>
      <c r="G4" s="98"/>
      <c r="H4" s="98"/>
      <c r="I4" s="77"/>
      <c r="J4" s="98"/>
      <c r="K4" s="98"/>
      <c r="L4" s="98"/>
      <c r="M4" s="77"/>
      <c r="N4" s="98"/>
      <c r="O4" s="98"/>
      <c r="P4" s="98"/>
      <c r="Q4" s="77"/>
      <c r="R4" s="98"/>
      <c r="S4" s="98"/>
      <c r="T4" s="100"/>
    </row>
    <row r="5" spans="1:21" ht="12.75">
      <c r="A5" s="76"/>
      <c r="B5" s="98"/>
      <c r="C5" s="98"/>
      <c r="D5" s="98"/>
      <c r="F5" s="98"/>
      <c r="G5" s="98"/>
      <c r="H5" s="98"/>
      <c r="I5" s="77"/>
      <c r="J5" s="98"/>
      <c r="K5" s="98"/>
      <c r="L5" s="98"/>
      <c r="M5" s="77"/>
      <c r="N5" s="98"/>
      <c r="O5" s="98"/>
      <c r="P5" s="98"/>
      <c r="Q5" s="77"/>
      <c r="R5" s="98"/>
      <c r="S5" s="98"/>
      <c r="T5" s="100"/>
      <c r="U5" s="71"/>
    </row>
    <row r="6" spans="1:21" ht="12.75">
      <c r="A6" s="76"/>
      <c r="B6" s="95" t="s">
        <v>0</v>
      </c>
      <c r="C6" s="95" t="s">
        <v>82</v>
      </c>
      <c r="D6" s="95" t="s">
        <v>83</v>
      </c>
      <c r="F6" s="93" t="s">
        <v>0</v>
      </c>
      <c r="G6" s="93" t="s">
        <v>82</v>
      </c>
      <c r="H6" s="93" t="s">
        <v>83</v>
      </c>
      <c r="I6" s="77"/>
      <c r="J6" s="93" t="s">
        <v>0</v>
      </c>
      <c r="K6" s="93" t="s">
        <v>82</v>
      </c>
      <c r="L6" s="93" t="s">
        <v>83</v>
      </c>
      <c r="M6" s="77"/>
      <c r="N6" s="93" t="s">
        <v>0</v>
      </c>
      <c r="O6" s="93" t="s">
        <v>82</v>
      </c>
      <c r="P6" s="93" t="s">
        <v>83</v>
      </c>
      <c r="Q6" s="77"/>
      <c r="R6" s="93" t="s">
        <v>0</v>
      </c>
      <c r="S6" s="93" t="s">
        <v>82</v>
      </c>
      <c r="T6" s="94" t="s">
        <v>83</v>
      </c>
      <c r="U6" s="71"/>
    </row>
    <row r="7" spans="1:21" ht="12.75">
      <c r="A7" s="76"/>
      <c r="B7" s="65" t="s">
        <v>78</v>
      </c>
      <c r="C7" s="65">
        <v>2020</v>
      </c>
      <c r="D7" s="31">
        <v>5918.42</v>
      </c>
      <c r="F7" s="4" t="s">
        <v>78</v>
      </c>
      <c r="G7" s="65">
        <v>2020</v>
      </c>
      <c r="H7" s="31">
        <v>5917.21</v>
      </c>
      <c r="I7" s="77"/>
      <c r="J7" s="104" t="s">
        <v>84</v>
      </c>
      <c r="K7" s="105"/>
      <c r="L7" s="105"/>
      <c r="M7" s="77"/>
      <c r="N7" s="60" t="s">
        <v>78</v>
      </c>
      <c r="O7" s="60">
        <v>10862</v>
      </c>
      <c r="P7" s="78">
        <v>5923.66</v>
      </c>
      <c r="Q7" s="77"/>
      <c r="R7" s="60" t="s">
        <v>78</v>
      </c>
      <c r="S7" s="60">
        <v>10862</v>
      </c>
      <c r="T7" s="79">
        <v>5919.75</v>
      </c>
      <c r="U7" s="71" t="s">
        <v>89</v>
      </c>
    </row>
    <row r="8" spans="1:20" ht="12.75">
      <c r="A8" s="76"/>
      <c r="B8" s="65" t="s">
        <v>78</v>
      </c>
      <c r="C8" s="65">
        <v>2024</v>
      </c>
      <c r="D8" s="31">
        <v>5920.1</v>
      </c>
      <c r="F8" s="4" t="s">
        <v>78</v>
      </c>
      <c r="G8" s="65">
        <v>2024</v>
      </c>
      <c r="H8" s="31">
        <v>5919.78</v>
      </c>
      <c r="I8" s="77"/>
      <c r="J8" s="105"/>
      <c r="K8" s="105"/>
      <c r="L8" s="105"/>
      <c r="M8" s="77"/>
      <c r="N8" s="60" t="s">
        <v>78</v>
      </c>
      <c r="O8" s="60">
        <v>10808</v>
      </c>
      <c r="P8" s="80">
        <v>5923.58</v>
      </c>
      <c r="Q8" s="77"/>
      <c r="R8" s="60" t="s">
        <v>78</v>
      </c>
      <c r="S8" s="60">
        <v>10771</v>
      </c>
      <c r="T8" s="81">
        <v>5919.63</v>
      </c>
    </row>
    <row r="9" spans="1:20" ht="12.75">
      <c r="A9" s="76"/>
      <c r="B9" s="65" t="s">
        <v>78</v>
      </c>
      <c r="C9" s="65">
        <v>2030</v>
      </c>
      <c r="D9" s="31">
        <v>5920.26</v>
      </c>
      <c r="F9" s="4" t="s">
        <v>78</v>
      </c>
      <c r="G9" s="65">
        <v>2030</v>
      </c>
      <c r="H9" s="31">
        <v>5920.03</v>
      </c>
      <c r="I9" s="77"/>
      <c r="J9" s="105"/>
      <c r="K9" s="105"/>
      <c r="L9" s="105"/>
      <c r="M9" s="77"/>
      <c r="N9" s="60" t="s">
        <v>78</v>
      </c>
      <c r="O9" s="60">
        <v>10591</v>
      </c>
      <c r="P9" s="80">
        <v>5923.57</v>
      </c>
      <c r="Q9" s="77"/>
      <c r="R9" s="60" t="s">
        <v>78</v>
      </c>
      <c r="S9" s="60">
        <v>10607</v>
      </c>
      <c r="T9" s="81">
        <v>5919.61</v>
      </c>
    </row>
    <row r="10" spans="1:20" ht="12.75">
      <c r="A10" s="76"/>
      <c r="B10" s="65" t="s">
        <v>78</v>
      </c>
      <c r="C10" s="65">
        <v>2031</v>
      </c>
      <c r="D10" s="31">
        <v>5920.21</v>
      </c>
      <c r="F10" s="4" t="s">
        <v>78</v>
      </c>
      <c r="G10" s="65">
        <v>2031</v>
      </c>
      <c r="H10" s="31">
        <v>5920.66</v>
      </c>
      <c r="I10" s="77"/>
      <c r="J10" s="105"/>
      <c r="K10" s="105"/>
      <c r="L10" s="105"/>
      <c r="M10" s="77"/>
      <c r="N10" s="60" t="s">
        <v>78</v>
      </c>
      <c r="O10" s="60">
        <v>10531</v>
      </c>
      <c r="P10" s="80">
        <v>5920.62</v>
      </c>
      <c r="Q10" s="77"/>
      <c r="R10" s="60" t="s">
        <v>78</v>
      </c>
      <c r="S10" s="60">
        <v>10547</v>
      </c>
      <c r="T10" s="81">
        <v>5919.42</v>
      </c>
    </row>
    <row r="11" spans="1:29" ht="15">
      <c r="A11" s="76"/>
      <c r="B11" s="65" t="s">
        <v>78</v>
      </c>
      <c r="C11" s="65">
        <v>2032</v>
      </c>
      <c r="D11" s="31">
        <v>5922.28</v>
      </c>
      <c r="F11" s="4" t="s">
        <v>78</v>
      </c>
      <c r="G11" s="65">
        <v>2032</v>
      </c>
      <c r="H11" s="31">
        <v>5922.34</v>
      </c>
      <c r="I11" s="77"/>
      <c r="J11" s="105"/>
      <c r="K11" s="105"/>
      <c r="L11" s="105"/>
      <c r="M11" s="77"/>
      <c r="N11" s="60" t="s">
        <v>78</v>
      </c>
      <c r="O11" s="60">
        <v>10478</v>
      </c>
      <c r="P11" s="80">
        <v>5922.33</v>
      </c>
      <c r="Q11" s="77"/>
      <c r="R11" s="60" t="s">
        <v>78</v>
      </c>
      <c r="S11" s="60">
        <v>10293</v>
      </c>
      <c r="T11" s="81">
        <v>5918.84</v>
      </c>
      <c r="AA11" s="62"/>
      <c r="AB11" s="63"/>
      <c r="AC11" s="61"/>
    </row>
    <row r="12" spans="1:29" ht="15">
      <c r="A12" s="76"/>
      <c r="B12" s="65" t="s">
        <v>78</v>
      </c>
      <c r="C12" s="65">
        <v>2035</v>
      </c>
      <c r="D12" s="31">
        <v>5925.11</v>
      </c>
      <c r="F12" s="4" t="s">
        <v>78</v>
      </c>
      <c r="G12" s="65">
        <v>2035</v>
      </c>
      <c r="H12" s="31">
        <v>5925.72</v>
      </c>
      <c r="I12" s="77"/>
      <c r="J12" s="105"/>
      <c r="K12" s="105"/>
      <c r="L12" s="105"/>
      <c r="M12" s="77"/>
      <c r="N12" s="60" t="s">
        <v>78</v>
      </c>
      <c r="O12" s="60">
        <v>10348</v>
      </c>
      <c r="P12" s="80">
        <v>5917.9</v>
      </c>
      <c r="Q12" s="77"/>
      <c r="R12" s="60" t="s">
        <v>78</v>
      </c>
      <c r="S12" s="60">
        <v>10245</v>
      </c>
      <c r="T12" s="81">
        <v>5916.88</v>
      </c>
      <c r="AA12" s="62"/>
      <c r="AB12" s="63"/>
      <c r="AC12" s="61"/>
    </row>
    <row r="13" spans="1:29" ht="15">
      <c r="A13" s="76"/>
      <c r="B13" s="65" t="s">
        <v>78</v>
      </c>
      <c r="C13" s="65">
        <v>2036</v>
      </c>
      <c r="D13" s="31">
        <v>5925.16</v>
      </c>
      <c r="F13" s="4" t="s">
        <v>78</v>
      </c>
      <c r="G13" s="65">
        <v>2036</v>
      </c>
      <c r="H13" s="31">
        <v>5928.22</v>
      </c>
      <c r="I13" s="77"/>
      <c r="J13" s="105"/>
      <c r="K13" s="105"/>
      <c r="L13" s="105"/>
      <c r="M13" s="77"/>
      <c r="N13" s="60" t="s">
        <v>78</v>
      </c>
      <c r="O13" s="60">
        <v>10174</v>
      </c>
      <c r="P13" s="80">
        <v>5916.39</v>
      </c>
      <c r="Q13" s="77"/>
      <c r="R13" s="60" t="s">
        <v>49</v>
      </c>
      <c r="S13" s="60">
        <v>261444</v>
      </c>
      <c r="T13" s="79">
        <v>5974.48</v>
      </c>
      <c r="U13" s="71" t="s">
        <v>89</v>
      </c>
      <c r="AA13" s="62"/>
      <c r="AB13" s="63"/>
      <c r="AC13" s="61"/>
    </row>
    <row r="14" spans="1:29" ht="15">
      <c r="A14" s="76"/>
      <c r="B14" s="65" t="s">
        <v>78</v>
      </c>
      <c r="C14" s="70">
        <v>2040</v>
      </c>
      <c r="D14" s="73">
        <v>5927.65</v>
      </c>
      <c r="F14" s="4" t="s">
        <v>78</v>
      </c>
      <c r="G14" s="70">
        <v>2040</v>
      </c>
      <c r="H14" s="31">
        <v>5927.91</v>
      </c>
      <c r="I14" s="77"/>
      <c r="J14" s="105"/>
      <c r="K14" s="105"/>
      <c r="L14" s="105"/>
      <c r="M14" s="77"/>
      <c r="N14" s="60" t="s">
        <v>49</v>
      </c>
      <c r="O14" s="60">
        <v>261444</v>
      </c>
      <c r="P14" s="78">
        <v>5973.7</v>
      </c>
      <c r="Q14" s="77"/>
      <c r="R14" s="60" t="s">
        <v>49</v>
      </c>
      <c r="S14" s="60">
        <v>261297</v>
      </c>
      <c r="T14" s="81">
        <v>5965.89</v>
      </c>
      <c r="AA14" s="62"/>
      <c r="AB14" s="63"/>
      <c r="AC14" s="61"/>
    </row>
    <row r="15" spans="1:29" ht="15">
      <c r="A15" s="76"/>
      <c r="B15" s="69" t="s">
        <v>49</v>
      </c>
      <c r="C15" s="70">
        <v>220</v>
      </c>
      <c r="D15" s="73">
        <v>5862.94</v>
      </c>
      <c r="F15" s="82" t="s">
        <v>49</v>
      </c>
      <c r="G15" s="70">
        <v>220</v>
      </c>
      <c r="H15" s="31">
        <v>5862.72</v>
      </c>
      <c r="I15" s="77"/>
      <c r="J15" s="105"/>
      <c r="K15" s="105"/>
      <c r="L15" s="105"/>
      <c r="M15" s="77"/>
      <c r="N15" s="60" t="s">
        <v>49</v>
      </c>
      <c r="O15" s="60">
        <v>261297</v>
      </c>
      <c r="P15" s="80">
        <v>5966.12</v>
      </c>
      <c r="Q15" s="77"/>
      <c r="R15" s="60" t="s">
        <v>49</v>
      </c>
      <c r="S15" s="60">
        <v>261129</v>
      </c>
      <c r="T15" s="81">
        <v>5964.16</v>
      </c>
      <c r="AA15" s="62"/>
      <c r="AB15" s="63"/>
      <c r="AC15" s="61"/>
    </row>
    <row r="16" spans="1:29" ht="15">
      <c r="A16" s="76"/>
      <c r="B16" s="69" t="s">
        <v>49</v>
      </c>
      <c r="C16" s="70">
        <v>225</v>
      </c>
      <c r="D16" s="73">
        <v>5867.03</v>
      </c>
      <c r="F16" s="82" t="s">
        <v>49</v>
      </c>
      <c r="G16" s="70">
        <v>225</v>
      </c>
      <c r="H16" s="31">
        <v>5867.15</v>
      </c>
      <c r="I16" s="77"/>
      <c r="J16" s="105"/>
      <c r="K16" s="105"/>
      <c r="L16" s="105"/>
      <c r="M16" s="77"/>
      <c r="N16" s="60" t="s">
        <v>49</v>
      </c>
      <c r="O16" s="60">
        <v>261129</v>
      </c>
      <c r="P16" s="80">
        <v>5966.26</v>
      </c>
      <c r="Q16" s="77"/>
      <c r="R16" s="60" t="s">
        <v>49</v>
      </c>
      <c r="S16" s="60">
        <v>260984</v>
      </c>
      <c r="T16" s="81">
        <v>5962.37</v>
      </c>
      <c r="AA16" s="62"/>
      <c r="AB16" s="63"/>
      <c r="AC16" s="64"/>
    </row>
    <row r="17" spans="1:29" ht="15">
      <c r="A17" s="76"/>
      <c r="B17" s="69" t="s">
        <v>49</v>
      </c>
      <c r="C17" s="70">
        <v>230</v>
      </c>
      <c r="D17" s="73">
        <v>5876</v>
      </c>
      <c r="F17" s="82" t="s">
        <v>49</v>
      </c>
      <c r="G17" s="70">
        <v>230</v>
      </c>
      <c r="H17" s="31">
        <v>5876.28</v>
      </c>
      <c r="I17" s="77"/>
      <c r="J17" s="105"/>
      <c r="K17" s="105"/>
      <c r="L17" s="105"/>
      <c r="M17" s="77"/>
      <c r="N17" s="60" t="s">
        <v>49</v>
      </c>
      <c r="O17" s="60">
        <v>260984</v>
      </c>
      <c r="P17" s="80">
        <v>5966.37</v>
      </c>
      <c r="Q17" s="77"/>
      <c r="R17" s="60" t="s">
        <v>49</v>
      </c>
      <c r="S17" s="60">
        <v>260776</v>
      </c>
      <c r="T17" s="81">
        <v>5960.17</v>
      </c>
      <c r="AA17" s="62"/>
      <c r="AB17" s="63"/>
      <c r="AC17" s="64"/>
    </row>
    <row r="18" spans="1:29" ht="15">
      <c r="A18" s="76"/>
      <c r="B18" s="69" t="s">
        <v>49</v>
      </c>
      <c r="C18" s="70">
        <v>240</v>
      </c>
      <c r="D18" s="73">
        <v>5887.48</v>
      </c>
      <c r="F18" s="82" t="s">
        <v>49</v>
      </c>
      <c r="G18" s="70">
        <v>240</v>
      </c>
      <c r="H18" s="31">
        <v>5886.12</v>
      </c>
      <c r="I18" s="77"/>
      <c r="J18" s="105"/>
      <c r="K18" s="105"/>
      <c r="L18" s="105"/>
      <c r="M18" s="77"/>
      <c r="N18" s="60" t="s">
        <v>49</v>
      </c>
      <c r="O18" s="60">
        <v>260814</v>
      </c>
      <c r="P18" s="80">
        <v>5966.49</v>
      </c>
      <c r="Q18" s="77"/>
      <c r="R18" s="60" t="s">
        <v>49</v>
      </c>
      <c r="S18" s="60">
        <v>260727</v>
      </c>
      <c r="T18" s="81">
        <v>5960.11</v>
      </c>
      <c r="AA18" s="62"/>
      <c r="AB18" s="63"/>
      <c r="AC18" s="64"/>
    </row>
    <row r="19" spans="1:29" ht="15">
      <c r="A19" s="76"/>
      <c r="B19" s="69" t="s">
        <v>49</v>
      </c>
      <c r="C19" s="70">
        <v>250</v>
      </c>
      <c r="D19" s="73">
        <v>5895.1</v>
      </c>
      <c r="F19" s="82" t="s">
        <v>49</v>
      </c>
      <c r="G19" s="70">
        <v>250</v>
      </c>
      <c r="H19" s="31">
        <v>5894.2</v>
      </c>
      <c r="I19" s="77"/>
      <c r="J19" s="105"/>
      <c r="K19" s="105"/>
      <c r="L19" s="105"/>
      <c r="M19" s="77"/>
      <c r="N19" s="60" t="s">
        <v>49</v>
      </c>
      <c r="O19" s="60">
        <v>260599</v>
      </c>
      <c r="P19" s="80">
        <v>5966.53</v>
      </c>
      <c r="Q19" s="77"/>
      <c r="R19" s="60" t="s">
        <v>49</v>
      </c>
      <c r="S19" s="60">
        <v>260625</v>
      </c>
      <c r="T19" s="81">
        <v>5958.9</v>
      </c>
      <c r="AA19" s="62"/>
      <c r="AB19" s="63"/>
      <c r="AC19" s="64"/>
    </row>
    <row r="20" spans="1:29" ht="15">
      <c r="A20" s="76"/>
      <c r="B20" s="69" t="s">
        <v>49</v>
      </c>
      <c r="C20" s="70">
        <v>260</v>
      </c>
      <c r="D20" s="73">
        <v>5909.74</v>
      </c>
      <c r="F20" s="82" t="s">
        <v>49</v>
      </c>
      <c r="G20" s="70">
        <v>260</v>
      </c>
      <c r="H20" s="31">
        <v>5905.86</v>
      </c>
      <c r="I20" s="77"/>
      <c r="J20" s="105"/>
      <c r="K20" s="105"/>
      <c r="L20" s="105"/>
      <c r="M20" s="77"/>
      <c r="N20" s="60" t="s">
        <v>49</v>
      </c>
      <c r="O20" s="60">
        <v>260293</v>
      </c>
      <c r="P20" s="80">
        <v>5960</v>
      </c>
      <c r="Q20" s="77"/>
      <c r="R20" s="60" t="s">
        <v>49</v>
      </c>
      <c r="S20" s="60">
        <v>260465</v>
      </c>
      <c r="T20" s="81">
        <v>5958.22</v>
      </c>
      <c r="AA20" s="62"/>
      <c r="AB20" s="63"/>
      <c r="AC20" s="64"/>
    </row>
    <row r="21" spans="1:29" ht="15">
      <c r="A21" s="76"/>
      <c r="B21" s="69" t="s">
        <v>49</v>
      </c>
      <c r="C21" s="70">
        <v>270</v>
      </c>
      <c r="D21" s="73">
        <v>5909.26</v>
      </c>
      <c r="F21" s="82" t="s">
        <v>49</v>
      </c>
      <c r="G21" s="70">
        <v>270</v>
      </c>
      <c r="H21" s="31">
        <v>5908.95</v>
      </c>
      <c r="I21" s="77"/>
      <c r="J21" s="105"/>
      <c r="K21" s="105"/>
      <c r="L21" s="105"/>
      <c r="M21" s="77"/>
      <c r="N21" s="60" t="s">
        <v>49</v>
      </c>
      <c r="O21" s="60">
        <v>260020</v>
      </c>
      <c r="P21" s="80">
        <v>5957.99</v>
      </c>
      <c r="Q21" s="77"/>
      <c r="R21" s="60" t="s">
        <v>49</v>
      </c>
      <c r="S21" s="60">
        <v>260392</v>
      </c>
      <c r="T21" s="81">
        <v>5958.41</v>
      </c>
      <c r="AA21" s="62"/>
      <c r="AB21" s="63"/>
      <c r="AC21" s="64"/>
    </row>
    <row r="22" spans="1:29" ht="15">
      <c r="A22" s="76"/>
      <c r="B22" s="69" t="s">
        <v>49</v>
      </c>
      <c r="C22" s="73">
        <v>270.1</v>
      </c>
      <c r="D22" s="73">
        <v>5910.33</v>
      </c>
      <c r="F22" s="82" t="s">
        <v>49</v>
      </c>
      <c r="G22" s="73">
        <v>270.1</v>
      </c>
      <c r="H22" s="31">
        <v>5917.42</v>
      </c>
      <c r="I22" s="77"/>
      <c r="J22" s="105"/>
      <c r="K22" s="105"/>
      <c r="L22" s="105"/>
      <c r="M22" s="77"/>
      <c r="N22" s="60" t="s">
        <v>49</v>
      </c>
      <c r="O22" s="60">
        <v>259908</v>
      </c>
      <c r="P22" s="80">
        <v>5953.93</v>
      </c>
      <c r="Q22" s="77"/>
      <c r="R22" s="60" t="s">
        <v>49</v>
      </c>
      <c r="S22" s="60">
        <v>260335</v>
      </c>
      <c r="T22" s="81">
        <v>5958.13</v>
      </c>
      <c r="AA22" s="62"/>
      <c r="AB22" s="63"/>
      <c r="AC22" s="64"/>
    </row>
    <row r="23" spans="1:29" ht="15">
      <c r="A23" s="76"/>
      <c r="B23" s="69" t="s">
        <v>49</v>
      </c>
      <c r="C23" s="70">
        <v>280</v>
      </c>
      <c r="D23" s="73">
        <v>5912.51</v>
      </c>
      <c r="F23" s="82" t="s">
        <v>49</v>
      </c>
      <c r="G23" s="70">
        <v>280</v>
      </c>
      <c r="H23" s="31">
        <v>5917.5</v>
      </c>
      <c r="I23" s="77"/>
      <c r="J23" s="105"/>
      <c r="K23" s="105"/>
      <c r="L23" s="105"/>
      <c r="M23" s="77"/>
      <c r="N23" s="60" t="s">
        <v>49</v>
      </c>
      <c r="O23" s="60">
        <v>259862</v>
      </c>
      <c r="P23" s="80">
        <v>5954.61</v>
      </c>
      <c r="Q23" s="77"/>
      <c r="R23" s="60" t="s">
        <v>49</v>
      </c>
      <c r="S23" s="60">
        <v>259967</v>
      </c>
      <c r="T23" s="81">
        <v>5956.41</v>
      </c>
      <c r="AA23" s="62"/>
      <c r="AB23" s="63"/>
      <c r="AC23" s="64"/>
    </row>
    <row r="24" spans="1:29" ht="15">
      <c r="A24" s="76"/>
      <c r="B24" s="69" t="s">
        <v>49</v>
      </c>
      <c r="C24" s="70">
        <v>290</v>
      </c>
      <c r="D24" s="73">
        <v>5912.05</v>
      </c>
      <c r="F24" s="82" t="s">
        <v>49</v>
      </c>
      <c r="G24" s="70">
        <v>290</v>
      </c>
      <c r="H24" s="31">
        <v>5916.81</v>
      </c>
      <c r="I24" s="77"/>
      <c r="J24" s="105"/>
      <c r="K24" s="105"/>
      <c r="L24" s="105"/>
      <c r="M24" s="77"/>
      <c r="N24" s="60" t="s">
        <v>49</v>
      </c>
      <c r="O24" s="60">
        <v>258790</v>
      </c>
      <c r="P24" s="80">
        <v>5946.96</v>
      </c>
      <c r="Q24" s="77"/>
      <c r="R24" s="60" t="s">
        <v>49</v>
      </c>
      <c r="S24" s="60">
        <v>259823</v>
      </c>
      <c r="T24" s="81">
        <v>5952.07</v>
      </c>
      <c r="AA24" s="62"/>
      <c r="AB24" s="63"/>
      <c r="AC24" s="64"/>
    </row>
    <row r="25" spans="1:29" ht="15">
      <c r="A25" s="76"/>
      <c r="B25" s="69" t="s">
        <v>49</v>
      </c>
      <c r="C25" s="73">
        <v>290.1</v>
      </c>
      <c r="D25" s="73">
        <v>5912.89</v>
      </c>
      <c r="F25" s="82" t="s">
        <v>49</v>
      </c>
      <c r="G25" s="73">
        <v>290.1</v>
      </c>
      <c r="H25" s="31">
        <v>5917.39</v>
      </c>
      <c r="I25" s="77"/>
      <c r="J25" s="105"/>
      <c r="K25" s="105"/>
      <c r="L25" s="105"/>
      <c r="M25" s="77"/>
      <c r="N25" s="60" t="s">
        <v>49</v>
      </c>
      <c r="O25" s="60">
        <v>257628</v>
      </c>
      <c r="P25" s="80">
        <v>5938</v>
      </c>
      <c r="Q25" s="77"/>
      <c r="R25" s="60" t="s">
        <v>49</v>
      </c>
      <c r="S25" s="60">
        <v>259768</v>
      </c>
      <c r="T25" s="81">
        <v>5953.37</v>
      </c>
      <c r="AA25" s="62"/>
      <c r="AB25" s="63"/>
      <c r="AC25" s="64"/>
    </row>
    <row r="26" spans="1:29" ht="15">
      <c r="A26" s="76"/>
      <c r="B26" s="69" t="s">
        <v>49</v>
      </c>
      <c r="C26" s="70">
        <v>300</v>
      </c>
      <c r="D26" s="73">
        <v>5921.65</v>
      </c>
      <c r="F26" s="82" t="s">
        <v>49</v>
      </c>
      <c r="G26" s="70">
        <v>300</v>
      </c>
      <c r="H26" s="31">
        <v>5920.063</v>
      </c>
      <c r="I26" s="77"/>
      <c r="J26" s="105"/>
      <c r="K26" s="105"/>
      <c r="L26" s="105"/>
      <c r="M26" s="77"/>
      <c r="N26" s="60" t="s">
        <v>49</v>
      </c>
      <c r="O26" s="60">
        <v>257222</v>
      </c>
      <c r="P26" s="80">
        <v>5935.66</v>
      </c>
      <c r="Q26" s="77"/>
      <c r="R26" s="60" t="s">
        <v>49</v>
      </c>
      <c r="S26" s="60">
        <v>258790</v>
      </c>
      <c r="T26" s="81">
        <v>5946.39</v>
      </c>
      <c r="AA26" s="62"/>
      <c r="AB26" s="63"/>
      <c r="AC26" s="64"/>
    </row>
    <row r="27" spans="1:29" ht="15">
      <c r="A27" s="76"/>
      <c r="B27" s="69" t="s">
        <v>49</v>
      </c>
      <c r="C27" s="70">
        <v>310</v>
      </c>
      <c r="D27" s="73">
        <v>5932.61</v>
      </c>
      <c r="F27" s="82" t="s">
        <v>49</v>
      </c>
      <c r="G27" s="70">
        <v>310</v>
      </c>
      <c r="H27" s="31">
        <v>5932.07</v>
      </c>
      <c r="I27" s="77"/>
      <c r="J27" s="105"/>
      <c r="K27" s="105"/>
      <c r="L27" s="105"/>
      <c r="M27" s="77"/>
      <c r="N27" s="60" t="s">
        <v>49</v>
      </c>
      <c r="O27" s="60">
        <v>256509</v>
      </c>
      <c r="P27" s="80">
        <v>5926.56</v>
      </c>
      <c r="Q27" s="77"/>
      <c r="R27" s="60" t="s">
        <v>49</v>
      </c>
      <c r="S27" s="60">
        <v>258293</v>
      </c>
      <c r="T27" s="81">
        <v>5938.93</v>
      </c>
      <c r="AA27" s="62"/>
      <c r="AB27" s="63"/>
      <c r="AC27" s="64"/>
    </row>
    <row r="28" spans="1:29" ht="15">
      <c r="A28" s="76"/>
      <c r="B28" s="69" t="s">
        <v>49</v>
      </c>
      <c r="C28" s="70">
        <v>320</v>
      </c>
      <c r="D28" s="73">
        <v>5947.64</v>
      </c>
      <c r="F28" s="82" t="s">
        <v>49</v>
      </c>
      <c r="G28" s="70">
        <v>320</v>
      </c>
      <c r="H28" s="31">
        <v>5945.42</v>
      </c>
      <c r="I28" s="77"/>
      <c r="J28" s="105"/>
      <c r="K28" s="105"/>
      <c r="L28" s="105"/>
      <c r="M28" s="77"/>
      <c r="N28" s="60" t="s">
        <v>49</v>
      </c>
      <c r="O28" s="60">
        <v>255782</v>
      </c>
      <c r="P28" s="80">
        <v>5924.05</v>
      </c>
      <c r="Q28" s="77"/>
      <c r="R28" s="60" t="s">
        <v>49</v>
      </c>
      <c r="S28" s="60">
        <v>257222</v>
      </c>
      <c r="T28" s="81">
        <v>5931.75</v>
      </c>
      <c r="AA28" s="62"/>
      <c r="AB28" s="63"/>
      <c r="AC28" s="64"/>
    </row>
    <row r="29" spans="1:29" ht="15">
      <c r="A29" s="76"/>
      <c r="B29" s="69" t="s">
        <v>49</v>
      </c>
      <c r="C29" s="70">
        <v>330</v>
      </c>
      <c r="D29" s="73">
        <v>5954.19</v>
      </c>
      <c r="F29" s="82" t="s">
        <v>49</v>
      </c>
      <c r="G29" s="70">
        <v>330</v>
      </c>
      <c r="H29" s="31">
        <v>5952.51</v>
      </c>
      <c r="I29" s="77"/>
      <c r="J29" s="105"/>
      <c r="K29" s="105"/>
      <c r="L29" s="105"/>
      <c r="M29" s="77"/>
      <c r="N29" s="60" t="s">
        <v>49</v>
      </c>
      <c r="O29" s="60">
        <v>255054</v>
      </c>
      <c r="P29" s="80">
        <v>5923.93</v>
      </c>
      <c r="Q29" s="77"/>
      <c r="R29" s="60" t="s">
        <v>49</v>
      </c>
      <c r="S29" s="60">
        <v>256509</v>
      </c>
      <c r="T29" s="81">
        <v>5926.94</v>
      </c>
      <c r="AA29" s="62"/>
      <c r="AB29" s="63"/>
      <c r="AC29" s="64"/>
    </row>
    <row r="30" spans="1:29" ht="15">
      <c r="A30" s="76"/>
      <c r="B30" s="69" t="s">
        <v>49</v>
      </c>
      <c r="C30" s="73">
        <v>330.1</v>
      </c>
      <c r="D30" s="73">
        <v>5956.02</v>
      </c>
      <c r="F30" s="82" t="s">
        <v>49</v>
      </c>
      <c r="G30" s="73">
        <v>330.1</v>
      </c>
      <c r="H30" s="31">
        <v>5962.71</v>
      </c>
      <c r="I30" s="77"/>
      <c r="J30" s="105"/>
      <c r="K30" s="105"/>
      <c r="L30" s="105"/>
      <c r="M30" s="77"/>
      <c r="N30" s="60" t="s">
        <v>49</v>
      </c>
      <c r="O30" s="60">
        <v>254354</v>
      </c>
      <c r="P30" s="80">
        <v>5919.02</v>
      </c>
      <c r="Q30" s="77"/>
      <c r="R30" s="60" t="s">
        <v>49</v>
      </c>
      <c r="S30" s="60">
        <v>255782</v>
      </c>
      <c r="T30" s="81">
        <v>5924.37</v>
      </c>
      <c r="AA30" s="62"/>
      <c r="AB30" s="63"/>
      <c r="AC30" s="64"/>
    </row>
    <row r="31" spans="1:29" ht="15">
      <c r="A31" s="76"/>
      <c r="B31" s="69" t="s">
        <v>49</v>
      </c>
      <c r="C31" s="70">
        <v>510</v>
      </c>
      <c r="D31" s="73">
        <v>5961.37</v>
      </c>
      <c r="F31" s="82" t="s">
        <v>49</v>
      </c>
      <c r="G31" s="70">
        <v>510</v>
      </c>
      <c r="H31" s="31">
        <v>5961.43</v>
      </c>
      <c r="I31" s="77"/>
      <c r="J31" s="105"/>
      <c r="K31" s="105"/>
      <c r="L31" s="105"/>
      <c r="M31" s="77"/>
      <c r="N31" s="60" t="s">
        <v>49</v>
      </c>
      <c r="O31" s="60">
        <v>253817</v>
      </c>
      <c r="P31" s="80">
        <v>5921.02</v>
      </c>
      <c r="Q31" s="77"/>
      <c r="R31" s="60" t="s">
        <v>49</v>
      </c>
      <c r="S31" s="60">
        <v>255054</v>
      </c>
      <c r="T31" s="81">
        <v>5924.26</v>
      </c>
      <c r="AA31" s="62"/>
      <c r="AB31" s="63"/>
      <c r="AC31" s="64"/>
    </row>
    <row r="32" spans="1:29" ht="15">
      <c r="A32" s="76"/>
      <c r="B32" s="69" t="s">
        <v>49</v>
      </c>
      <c r="C32" s="73">
        <v>510.1</v>
      </c>
      <c r="D32" s="73">
        <v>5963</v>
      </c>
      <c r="F32" s="82" t="s">
        <v>49</v>
      </c>
      <c r="G32" s="73">
        <v>510.1</v>
      </c>
      <c r="H32" s="31">
        <v>5964.09</v>
      </c>
      <c r="I32" s="77"/>
      <c r="J32" s="105"/>
      <c r="K32" s="105"/>
      <c r="L32" s="105"/>
      <c r="M32" s="77"/>
      <c r="N32" s="60" t="s">
        <v>49</v>
      </c>
      <c r="O32" s="60">
        <v>253722</v>
      </c>
      <c r="P32" s="80">
        <v>5917.71</v>
      </c>
      <c r="Q32" s="77"/>
      <c r="R32" s="60" t="s">
        <v>49</v>
      </c>
      <c r="S32" s="60">
        <v>254354</v>
      </c>
      <c r="T32" s="81">
        <v>5920.71</v>
      </c>
      <c r="AA32" s="62"/>
      <c r="AB32" s="63"/>
      <c r="AC32" s="64"/>
    </row>
    <row r="33" spans="1:29" ht="15">
      <c r="A33" s="76"/>
      <c r="B33" s="69" t="s">
        <v>49</v>
      </c>
      <c r="C33" s="70">
        <v>520</v>
      </c>
      <c r="D33" s="73">
        <v>5967.7</v>
      </c>
      <c r="F33" s="82" t="s">
        <v>49</v>
      </c>
      <c r="G33" s="70">
        <v>520</v>
      </c>
      <c r="H33" s="31">
        <v>5968.72</v>
      </c>
      <c r="I33" s="77"/>
      <c r="J33" s="105"/>
      <c r="K33" s="105"/>
      <c r="L33" s="105"/>
      <c r="M33" s="77"/>
      <c r="N33" s="60" t="s">
        <v>49</v>
      </c>
      <c r="O33" s="60">
        <v>253472</v>
      </c>
      <c r="P33" s="80">
        <v>5916.99</v>
      </c>
      <c r="Q33" s="77"/>
      <c r="R33" s="60" t="s">
        <v>49</v>
      </c>
      <c r="S33" s="60">
        <v>253817</v>
      </c>
      <c r="T33" s="81">
        <v>5918.24</v>
      </c>
      <c r="AA33" s="62"/>
      <c r="AB33" s="63"/>
      <c r="AC33" s="64"/>
    </row>
    <row r="34" spans="1:29" ht="15">
      <c r="A34" s="76"/>
      <c r="B34" s="69" t="s">
        <v>49</v>
      </c>
      <c r="C34" s="70">
        <v>530</v>
      </c>
      <c r="D34" s="73">
        <v>5972.73</v>
      </c>
      <c r="F34" s="82" t="s">
        <v>49</v>
      </c>
      <c r="G34" s="70">
        <v>530</v>
      </c>
      <c r="H34" s="31">
        <v>5968.57</v>
      </c>
      <c r="I34" s="77"/>
      <c r="J34" s="105"/>
      <c r="K34" s="105"/>
      <c r="L34" s="105"/>
      <c r="M34" s="77"/>
      <c r="N34" s="60" t="s">
        <v>49</v>
      </c>
      <c r="O34" s="60">
        <v>253223</v>
      </c>
      <c r="P34" s="80">
        <v>5917.81</v>
      </c>
      <c r="Q34" s="77"/>
      <c r="R34" s="60" t="s">
        <v>49</v>
      </c>
      <c r="S34" s="60">
        <v>253722</v>
      </c>
      <c r="T34" s="81">
        <v>5917.38</v>
      </c>
      <c r="AA34" s="62"/>
      <c r="AB34" s="63"/>
      <c r="AC34" s="64"/>
    </row>
    <row r="35" spans="1:29" ht="15">
      <c r="A35" s="76"/>
      <c r="B35" s="69" t="s">
        <v>49</v>
      </c>
      <c r="C35" s="73">
        <v>530.1</v>
      </c>
      <c r="D35" s="73">
        <v>5973.07</v>
      </c>
      <c r="F35" s="82" t="s">
        <v>49</v>
      </c>
      <c r="G35" s="73">
        <v>530.1</v>
      </c>
      <c r="H35" s="31">
        <v>5968.45</v>
      </c>
      <c r="I35" s="77"/>
      <c r="J35" s="105"/>
      <c r="K35" s="105"/>
      <c r="L35" s="105"/>
      <c r="M35" s="77"/>
      <c r="N35" s="60" t="s">
        <v>49</v>
      </c>
      <c r="O35" s="60">
        <v>253126</v>
      </c>
      <c r="P35" s="80">
        <v>5917.55</v>
      </c>
      <c r="Q35" s="77"/>
      <c r="R35" s="60" t="s">
        <v>49</v>
      </c>
      <c r="S35" s="60">
        <v>253472</v>
      </c>
      <c r="T35" s="81">
        <v>5915.73</v>
      </c>
      <c r="AA35" s="62"/>
      <c r="AB35" s="63"/>
      <c r="AC35" s="64"/>
    </row>
    <row r="36" spans="1:29" ht="15">
      <c r="A36" s="76"/>
      <c r="B36" s="69" t="s">
        <v>49</v>
      </c>
      <c r="C36" s="70">
        <v>540</v>
      </c>
      <c r="D36" s="73">
        <v>5972.61</v>
      </c>
      <c r="F36" s="82" t="s">
        <v>49</v>
      </c>
      <c r="G36" s="70">
        <v>540</v>
      </c>
      <c r="H36" s="31">
        <v>5970.98</v>
      </c>
      <c r="I36" s="77"/>
      <c r="J36" s="105"/>
      <c r="K36" s="105"/>
      <c r="L36" s="105"/>
      <c r="M36" s="77"/>
      <c r="N36" s="60" t="s">
        <v>49</v>
      </c>
      <c r="O36" s="60">
        <v>253026</v>
      </c>
      <c r="P36" s="80">
        <v>5913.77</v>
      </c>
      <c r="Q36" s="77"/>
      <c r="R36" s="60" t="s">
        <v>49</v>
      </c>
      <c r="S36" s="60">
        <v>253223</v>
      </c>
      <c r="T36" s="81">
        <v>5916.5</v>
      </c>
      <c r="AA36" s="62"/>
      <c r="AB36" s="63"/>
      <c r="AC36" s="64"/>
    </row>
    <row r="37" spans="1:29" ht="15">
      <c r="A37" s="76"/>
      <c r="B37" s="65" t="s">
        <v>79</v>
      </c>
      <c r="C37" s="65">
        <v>1010</v>
      </c>
      <c r="D37" s="31">
        <v>5962.57</v>
      </c>
      <c r="F37" s="65" t="s">
        <v>79</v>
      </c>
      <c r="G37" s="65">
        <v>1010</v>
      </c>
      <c r="H37" s="31">
        <v>5962.14</v>
      </c>
      <c r="I37" s="77"/>
      <c r="J37" s="105"/>
      <c r="K37" s="105"/>
      <c r="L37" s="105"/>
      <c r="M37" s="77"/>
      <c r="N37" s="60" t="s">
        <v>49</v>
      </c>
      <c r="O37" s="60">
        <v>252366</v>
      </c>
      <c r="P37" s="80">
        <v>5907.29</v>
      </c>
      <c r="Q37" s="77"/>
      <c r="R37" s="60" t="s">
        <v>49</v>
      </c>
      <c r="S37" s="60">
        <v>253116</v>
      </c>
      <c r="T37" s="81">
        <v>5913.88</v>
      </c>
      <c r="AA37" s="62"/>
      <c r="AB37" s="63"/>
      <c r="AC37" s="64"/>
    </row>
    <row r="38" spans="1:29" ht="15">
      <c r="A38" s="76"/>
      <c r="B38" s="65" t="s">
        <v>79</v>
      </c>
      <c r="C38" s="65">
        <v>1020</v>
      </c>
      <c r="D38" s="31">
        <v>5967.16</v>
      </c>
      <c r="F38" s="65" t="s">
        <v>79</v>
      </c>
      <c r="G38" s="65">
        <v>1020</v>
      </c>
      <c r="H38" s="31">
        <v>5963.94</v>
      </c>
      <c r="I38" s="77"/>
      <c r="J38" s="105"/>
      <c r="K38" s="105"/>
      <c r="L38" s="105"/>
      <c r="M38" s="77"/>
      <c r="N38" s="60" t="s">
        <v>49</v>
      </c>
      <c r="O38" s="60">
        <v>251716</v>
      </c>
      <c r="P38" s="80">
        <v>5901.63</v>
      </c>
      <c r="Q38" s="77"/>
      <c r="R38" s="60" t="s">
        <v>49</v>
      </c>
      <c r="S38" s="60">
        <v>253026</v>
      </c>
      <c r="T38" s="81">
        <v>5909.18</v>
      </c>
      <c r="AA38" s="62"/>
      <c r="AB38" s="63"/>
      <c r="AC38" s="64"/>
    </row>
    <row r="39" spans="1:29" ht="15">
      <c r="A39" s="76"/>
      <c r="B39" s="65" t="s">
        <v>79</v>
      </c>
      <c r="C39" s="65">
        <v>1020.1</v>
      </c>
      <c r="D39" s="31">
        <v>5967.83</v>
      </c>
      <c r="F39" s="65" t="s">
        <v>79</v>
      </c>
      <c r="G39" s="65">
        <v>1020.1</v>
      </c>
      <c r="H39" s="31">
        <v>5972.75</v>
      </c>
      <c r="I39" s="77"/>
      <c r="J39" s="105"/>
      <c r="K39" s="105"/>
      <c r="L39" s="105"/>
      <c r="M39" s="77"/>
      <c r="N39" s="60" t="s">
        <v>49</v>
      </c>
      <c r="O39" s="60">
        <v>251088</v>
      </c>
      <c r="P39" s="80">
        <v>5897.99</v>
      </c>
      <c r="Q39" s="77"/>
      <c r="R39" s="60" t="s">
        <v>49</v>
      </c>
      <c r="S39" s="60">
        <v>252366</v>
      </c>
      <c r="T39" s="81">
        <v>5906.85</v>
      </c>
      <c r="AA39" s="62"/>
      <c r="AB39" s="63"/>
      <c r="AC39" s="64"/>
    </row>
    <row r="40" spans="1:29" ht="15">
      <c r="A40" s="76"/>
      <c r="B40" s="65" t="s">
        <v>79</v>
      </c>
      <c r="C40" s="65">
        <v>1030</v>
      </c>
      <c r="D40" s="31">
        <v>5968.35</v>
      </c>
      <c r="F40" s="65" t="s">
        <v>79</v>
      </c>
      <c r="G40" s="65">
        <v>1030</v>
      </c>
      <c r="H40" s="31">
        <v>5973.37</v>
      </c>
      <c r="I40" s="77"/>
      <c r="J40" s="105"/>
      <c r="K40" s="105"/>
      <c r="L40" s="105"/>
      <c r="M40" s="77"/>
      <c r="N40" s="60" t="s">
        <v>49</v>
      </c>
      <c r="O40" s="60">
        <v>250476</v>
      </c>
      <c r="P40" s="80">
        <v>5894.24</v>
      </c>
      <c r="Q40" s="77"/>
      <c r="R40" s="60" t="s">
        <v>49</v>
      </c>
      <c r="S40" s="60">
        <v>251716</v>
      </c>
      <c r="T40" s="81">
        <v>5900.54</v>
      </c>
      <c r="AA40" s="62"/>
      <c r="AB40" s="63"/>
      <c r="AC40" s="64"/>
    </row>
    <row r="41" spans="1:29" ht="15">
      <c r="A41" s="76"/>
      <c r="B41" s="65" t="s">
        <v>79</v>
      </c>
      <c r="C41" s="70">
        <v>1040</v>
      </c>
      <c r="D41" s="73">
        <v>5971.35</v>
      </c>
      <c r="F41" s="65" t="s">
        <v>79</v>
      </c>
      <c r="G41" s="70">
        <v>1040</v>
      </c>
      <c r="H41" s="31">
        <v>5973.16</v>
      </c>
      <c r="I41" s="77"/>
      <c r="J41" s="105"/>
      <c r="K41" s="105"/>
      <c r="L41" s="105"/>
      <c r="M41" s="77"/>
      <c r="N41" s="60" t="s">
        <v>49</v>
      </c>
      <c r="O41" s="60">
        <v>249835</v>
      </c>
      <c r="P41" s="80">
        <v>5888.78</v>
      </c>
      <c r="Q41" s="77"/>
      <c r="R41" s="60" t="s">
        <v>49</v>
      </c>
      <c r="S41" s="60">
        <v>251088</v>
      </c>
      <c r="T41" s="81">
        <v>5896.8</v>
      </c>
      <c r="AA41" s="62"/>
      <c r="AB41" s="63"/>
      <c r="AC41" s="64"/>
    </row>
    <row r="42" spans="1:29" ht="15">
      <c r="A42" s="76"/>
      <c r="B42" s="65" t="s">
        <v>79</v>
      </c>
      <c r="C42" s="73">
        <v>1040.1</v>
      </c>
      <c r="D42" s="73">
        <v>5971.37</v>
      </c>
      <c r="F42" s="65" t="s">
        <v>79</v>
      </c>
      <c r="G42" s="73">
        <v>1040.1</v>
      </c>
      <c r="H42" s="31">
        <v>5973.19</v>
      </c>
      <c r="I42" s="77"/>
      <c r="J42" s="105"/>
      <c r="K42" s="105"/>
      <c r="L42" s="105"/>
      <c r="M42" s="77"/>
      <c r="N42" s="60" t="s">
        <v>49</v>
      </c>
      <c r="O42" s="60">
        <v>249224</v>
      </c>
      <c r="P42" s="80">
        <v>5884.89</v>
      </c>
      <c r="Q42" s="77"/>
      <c r="R42" s="60" t="s">
        <v>49</v>
      </c>
      <c r="S42" s="60">
        <v>250476</v>
      </c>
      <c r="T42" s="81">
        <v>5892.03</v>
      </c>
      <c r="AA42" s="62"/>
      <c r="AB42" s="63"/>
      <c r="AC42" s="64"/>
    </row>
    <row r="43" spans="1:29" ht="15">
      <c r="A43" s="76"/>
      <c r="B43" s="65" t="s">
        <v>79</v>
      </c>
      <c r="C43" s="70">
        <v>1050</v>
      </c>
      <c r="D43" s="73">
        <v>5974.5</v>
      </c>
      <c r="F43" s="65" t="s">
        <v>79</v>
      </c>
      <c r="G43" s="70">
        <v>1050</v>
      </c>
      <c r="H43" s="31">
        <v>5974.57</v>
      </c>
      <c r="I43" s="77"/>
      <c r="J43" s="105"/>
      <c r="K43" s="105"/>
      <c r="L43" s="105"/>
      <c r="M43" s="77"/>
      <c r="N43" s="60" t="s">
        <v>49</v>
      </c>
      <c r="O43" s="60">
        <v>248477</v>
      </c>
      <c r="P43" s="80">
        <v>5877.32</v>
      </c>
      <c r="Q43" s="77"/>
      <c r="R43" s="60" t="s">
        <v>49</v>
      </c>
      <c r="S43" s="60">
        <v>249835</v>
      </c>
      <c r="T43" s="81">
        <v>5889.46</v>
      </c>
      <c r="AA43" s="62"/>
      <c r="AB43" s="63"/>
      <c r="AC43" s="64"/>
    </row>
    <row r="44" spans="1:29" ht="15">
      <c r="A44" s="76"/>
      <c r="B44" s="65" t="s">
        <v>79</v>
      </c>
      <c r="C44" s="70">
        <v>1055</v>
      </c>
      <c r="D44" s="73">
        <v>5978.67</v>
      </c>
      <c r="F44" s="65" t="s">
        <v>79</v>
      </c>
      <c r="G44" s="70">
        <v>1055</v>
      </c>
      <c r="H44" s="31">
        <v>5980.92</v>
      </c>
      <c r="I44" s="77"/>
      <c r="J44" s="105"/>
      <c r="K44" s="105"/>
      <c r="L44" s="105"/>
      <c r="M44" s="77"/>
      <c r="N44" s="60" t="s">
        <v>49</v>
      </c>
      <c r="O44" s="60">
        <v>248037</v>
      </c>
      <c r="P44" s="80">
        <v>5873.84</v>
      </c>
      <c r="Q44" s="77"/>
      <c r="R44" s="60" t="s">
        <v>49</v>
      </c>
      <c r="S44" s="60">
        <v>249224</v>
      </c>
      <c r="T44" s="81">
        <v>5884.93</v>
      </c>
      <c r="AA44" s="62"/>
      <c r="AB44" s="63"/>
      <c r="AC44" s="64"/>
    </row>
    <row r="45" spans="1:29" ht="15">
      <c r="A45" s="76"/>
      <c r="B45" s="65" t="s">
        <v>79</v>
      </c>
      <c r="C45" s="70">
        <v>1060</v>
      </c>
      <c r="D45" s="73">
        <v>5984.5</v>
      </c>
      <c r="F45" s="65" t="s">
        <v>79</v>
      </c>
      <c r="G45" s="70">
        <v>1060</v>
      </c>
      <c r="H45" s="31">
        <v>5981</v>
      </c>
      <c r="I45" s="77"/>
      <c r="J45" s="105"/>
      <c r="K45" s="105"/>
      <c r="L45" s="105"/>
      <c r="M45" s="77"/>
      <c r="N45" s="60" t="s">
        <v>49</v>
      </c>
      <c r="O45" s="60">
        <v>246929</v>
      </c>
      <c r="P45" s="80">
        <v>5865.76</v>
      </c>
      <c r="Q45" s="77"/>
      <c r="R45" s="60" t="s">
        <v>49</v>
      </c>
      <c r="S45" s="60">
        <v>248477</v>
      </c>
      <c r="T45" s="81">
        <v>5878.75</v>
      </c>
      <c r="AA45" s="62"/>
      <c r="AB45" s="63"/>
      <c r="AC45" s="64"/>
    </row>
    <row r="46" spans="1:29" ht="15">
      <c r="A46" s="76"/>
      <c r="B46" s="65" t="s">
        <v>79</v>
      </c>
      <c r="C46" s="73">
        <v>1060.1</v>
      </c>
      <c r="D46" s="73">
        <v>5984.96</v>
      </c>
      <c r="F46" s="65" t="s">
        <v>79</v>
      </c>
      <c r="G46" s="73">
        <v>1060.1</v>
      </c>
      <c r="H46" s="31">
        <v>5981.07</v>
      </c>
      <c r="I46" s="77"/>
      <c r="J46" s="105"/>
      <c r="K46" s="105"/>
      <c r="L46" s="105"/>
      <c r="M46" s="77"/>
      <c r="N46" s="60" t="s">
        <v>49</v>
      </c>
      <c r="O46" s="60">
        <v>246794</v>
      </c>
      <c r="P46" s="80">
        <v>5865.51</v>
      </c>
      <c r="Q46" s="77"/>
      <c r="R46" s="60" t="s">
        <v>49</v>
      </c>
      <c r="S46" s="60">
        <v>248037</v>
      </c>
      <c r="T46" s="81">
        <v>5873.84</v>
      </c>
      <c r="AA46" s="62"/>
      <c r="AB46" s="63"/>
      <c r="AC46" s="64"/>
    </row>
    <row r="47" spans="1:29" ht="15">
      <c r="A47" s="76"/>
      <c r="B47" s="65" t="s">
        <v>79</v>
      </c>
      <c r="C47" s="70">
        <v>1065</v>
      </c>
      <c r="D47" s="73">
        <v>5983.76</v>
      </c>
      <c r="F47" s="65" t="s">
        <v>79</v>
      </c>
      <c r="G47" s="70">
        <v>1065</v>
      </c>
      <c r="H47" s="31">
        <v>5984.49</v>
      </c>
      <c r="I47" s="77"/>
      <c r="J47" s="105"/>
      <c r="K47" s="105"/>
      <c r="L47" s="105"/>
      <c r="M47" s="77"/>
      <c r="N47" s="60" t="s">
        <v>49</v>
      </c>
      <c r="O47" s="60">
        <v>246292</v>
      </c>
      <c r="P47" s="78">
        <v>5862.7</v>
      </c>
      <c r="Q47" s="77"/>
      <c r="R47" s="60" t="s">
        <v>49</v>
      </c>
      <c r="S47" s="60">
        <v>246929</v>
      </c>
      <c r="T47" s="81">
        <v>5866.06</v>
      </c>
      <c r="AA47" s="62"/>
      <c r="AB47" s="63"/>
      <c r="AC47" s="64"/>
    </row>
    <row r="48" spans="1:29" ht="15">
      <c r="A48" s="76"/>
      <c r="B48" s="69" t="s">
        <v>80</v>
      </c>
      <c r="C48" s="70">
        <v>120</v>
      </c>
      <c r="D48" s="73">
        <v>5937.58</v>
      </c>
      <c r="F48" s="4" t="s">
        <v>80</v>
      </c>
      <c r="G48" s="70">
        <v>120</v>
      </c>
      <c r="H48" s="31">
        <v>5937.56</v>
      </c>
      <c r="I48" s="77"/>
      <c r="J48" s="105"/>
      <c r="K48" s="105"/>
      <c r="L48" s="105"/>
      <c r="M48" s="77"/>
      <c r="N48" s="60" t="s">
        <v>79</v>
      </c>
      <c r="O48" s="60">
        <v>34088</v>
      </c>
      <c r="P48" s="78">
        <v>5984.18</v>
      </c>
      <c r="Q48" s="77"/>
      <c r="R48" s="60" t="s">
        <v>49</v>
      </c>
      <c r="S48" s="60">
        <v>246794</v>
      </c>
      <c r="T48" s="81">
        <v>5865.73</v>
      </c>
      <c r="AA48" s="62"/>
      <c r="AB48" s="63"/>
      <c r="AC48" s="64"/>
    </row>
    <row r="49" spans="1:29" ht="15">
      <c r="A49" s="76"/>
      <c r="B49" s="69" t="s">
        <v>80</v>
      </c>
      <c r="C49" s="70">
        <v>240</v>
      </c>
      <c r="D49" s="73">
        <v>5943.4</v>
      </c>
      <c r="F49" s="4" t="s">
        <v>80</v>
      </c>
      <c r="G49" s="70">
        <v>240</v>
      </c>
      <c r="H49" s="31">
        <v>5938.7</v>
      </c>
      <c r="I49" s="77"/>
      <c r="J49" s="105"/>
      <c r="K49" s="105"/>
      <c r="L49" s="105"/>
      <c r="M49" s="77"/>
      <c r="N49" s="60" t="s">
        <v>79</v>
      </c>
      <c r="O49" s="60">
        <v>33783</v>
      </c>
      <c r="P49" s="80">
        <v>5983.94</v>
      </c>
      <c r="Q49" s="77"/>
      <c r="R49" s="60" t="s">
        <v>49</v>
      </c>
      <c r="S49" s="60">
        <v>246292</v>
      </c>
      <c r="T49" s="79">
        <v>5862.7</v>
      </c>
      <c r="U49" s="71" t="s">
        <v>90</v>
      </c>
      <c r="AA49" s="62"/>
      <c r="AB49" s="63"/>
      <c r="AC49" s="64"/>
    </row>
    <row r="50" spans="1:29" ht="15">
      <c r="A50" s="76"/>
      <c r="B50" s="69" t="s">
        <v>80</v>
      </c>
      <c r="C50" s="70">
        <v>500</v>
      </c>
      <c r="D50" s="73">
        <v>5949.19</v>
      </c>
      <c r="F50" s="4" t="s">
        <v>80</v>
      </c>
      <c r="G50" s="70">
        <v>500</v>
      </c>
      <c r="H50" s="31">
        <v>5949.2</v>
      </c>
      <c r="I50" s="77"/>
      <c r="J50" s="105"/>
      <c r="K50" s="105"/>
      <c r="L50" s="105"/>
      <c r="M50" s="77"/>
      <c r="N50" s="60" t="s">
        <v>79</v>
      </c>
      <c r="O50" s="60">
        <v>33663</v>
      </c>
      <c r="P50" s="80">
        <v>5979.48</v>
      </c>
      <c r="Q50" s="77"/>
      <c r="R50" s="60" t="s">
        <v>79</v>
      </c>
      <c r="S50" s="60">
        <v>34088</v>
      </c>
      <c r="T50" s="79">
        <v>5984.6</v>
      </c>
      <c r="U50" s="71" t="s">
        <v>89</v>
      </c>
      <c r="AA50" s="62"/>
      <c r="AB50" s="63"/>
      <c r="AC50" s="64"/>
    </row>
    <row r="51" spans="1:29" ht="15">
      <c r="A51" s="76"/>
      <c r="B51" s="69" t="s">
        <v>80</v>
      </c>
      <c r="C51" s="70">
        <v>750</v>
      </c>
      <c r="D51" s="73">
        <v>5955.04</v>
      </c>
      <c r="F51" s="4" t="s">
        <v>80</v>
      </c>
      <c r="G51" s="70">
        <v>750</v>
      </c>
      <c r="H51" s="31">
        <v>5955.05</v>
      </c>
      <c r="I51" s="77"/>
      <c r="J51" s="105"/>
      <c r="K51" s="105"/>
      <c r="L51" s="105"/>
      <c r="M51" s="77"/>
      <c r="N51" s="60" t="s">
        <v>79</v>
      </c>
      <c r="O51" s="60">
        <v>33206</v>
      </c>
      <c r="P51" s="80">
        <v>5974.5</v>
      </c>
      <c r="Q51" s="77"/>
      <c r="R51" s="60" t="s">
        <v>79</v>
      </c>
      <c r="S51" s="60">
        <v>33783</v>
      </c>
      <c r="T51" s="81">
        <v>5983.76</v>
      </c>
      <c r="U51" s="71"/>
      <c r="AA51" s="62"/>
      <c r="AB51" s="63"/>
      <c r="AC51" s="64"/>
    </row>
    <row r="52" spans="1:29" ht="15">
      <c r="A52" s="76"/>
      <c r="B52" s="69" t="s">
        <v>80</v>
      </c>
      <c r="C52" s="65">
        <v>770</v>
      </c>
      <c r="D52" s="31">
        <v>5961.34</v>
      </c>
      <c r="F52" s="4" t="s">
        <v>80</v>
      </c>
      <c r="G52" s="65">
        <v>770</v>
      </c>
      <c r="H52" s="31">
        <v>5961.3</v>
      </c>
      <c r="I52" s="77"/>
      <c r="J52" s="105"/>
      <c r="K52" s="105"/>
      <c r="L52" s="105"/>
      <c r="M52" s="77"/>
      <c r="N52" s="60" t="s">
        <v>79</v>
      </c>
      <c r="O52" s="60">
        <v>32778</v>
      </c>
      <c r="P52" s="80">
        <v>5971.05</v>
      </c>
      <c r="Q52" s="77"/>
      <c r="R52" s="60" t="s">
        <v>79</v>
      </c>
      <c r="S52" s="60">
        <v>33663</v>
      </c>
      <c r="T52" s="81">
        <v>5979.48</v>
      </c>
      <c r="AA52" s="62"/>
      <c r="AB52" s="63"/>
      <c r="AC52" s="64"/>
    </row>
    <row r="53" spans="1:29" ht="15">
      <c r="A53" s="76"/>
      <c r="B53" s="69" t="s">
        <v>80</v>
      </c>
      <c r="C53" s="65">
        <v>1000</v>
      </c>
      <c r="D53" s="31">
        <v>5965.32</v>
      </c>
      <c r="F53" s="4" t="s">
        <v>80</v>
      </c>
      <c r="G53" s="65">
        <v>1000</v>
      </c>
      <c r="H53" s="31">
        <v>5965.3</v>
      </c>
      <c r="I53" s="77"/>
      <c r="J53" s="105"/>
      <c r="K53" s="105"/>
      <c r="L53" s="105"/>
      <c r="M53" s="77"/>
      <c r="N53" s="60" t="s">
        <v>79</v>
      </c>
      <c r="O53" s="60">
        <v>32000</v>
      </c>
      <c r="P53" s="80">
        <v>5971.21</v>
      </c>
      <c r="Q53" s="77"/>
      <c r="R53" s="60" t="s">
        <v>79</v>
      </c>
      <c r="S53" s="60">
        <v>33206</v>
      </c>
      <c r="T53" s="81">
        <v>5974.5</v>
      </c>
      <c r="AA53" s="62"/>
      <c r="AB53" s="63"/>
      <c r="AC53" s="64"/>
    </row>
    <row r="54" spans="1:29" ht="15">
      <c r="A54" s="76"/>
      <c r="B54" s="69" t="s">
        <v>80</v>
      </c>
      <c r="C54" s="65">
        <v>1300</v>
      </c>
      <c r="D54" s="31">
        <v>5972.76</v>
      </c>
      <c r="F54" s="4" t="s">
        <v>80</v>
      </c>
      <c r="G54" s="65">
        <v>1300</v>
      </c>
      <c r="H54" s="31">
        <v>5972.76</v>
      </c>
      <c r="I54" s="77"/>
      <c r="J54" s="105"/>
      <c r="K54" s="105"/>
      <c r="L54" s="105"/>
      <c r="M54" s="77"/>
      <c r="N54" s="60" t="s">
        <v>79</v>
      </c>
      <c r="O54" s="60">
        <v>31849</v>
      </c>
      <c r="P54" s="80">
        <v>5971.04</v>
      </c>
      <c r="Q54" s="77"/>
      <c r="R54" s="60" t="s">
        <v>79</v>
      </c>
      <c r="S54" s="60">
        <v>32778</v>
      </c>
      <c r="T54" s="81">
        <v>5971.05</v>
      </c>
      <c r="AA54" s="62"/>
      <c r="AB54" s="63"/>
      <c r="AC54" s="64"/>
    </row>
    <row r="55" spans="1:29" ht="15">
      <c r="A55" s="76"/>
      <c r="B55" s="69"/>
      <c r="F55" s="4"/>
      <c r="G55" s="4"/>
      <c r="H55" s="31"/>
      <c r="I55" s="77"/>
      <c r="J55" s="105"/>
      <c r="K55" s="105"/>
      <c r="L55" s="105"/>
      <c r="M55" s="77"/>
      <c r="N55" s="60" t="s">
        <v>79</v>
      </c>
      <c r="O55" s="60">
        <v>31499</v>
      </c>
      <c r="P55" s="80">
        <v>5969.44</v>
      </c>
      <c r="Q55" s="77"/>
      <c r="R55" s="60" t="s">
        <v>79</v>
      </c>
      <c r="S55" s="60">
        <v>32000</v>
      </c>
      <c r="T55" s="81">
        <v>5968.66</v>
      </c>
      <c r="AA55" s="62"/>
      <c r="AB55" s="63"/>
      <c r="AC55" s="64"/>
    </row>
    <row r="56" spans="1:29" ht="15">
      <c r="A56" s="76"/>
      <c r="F56" s="4"/>
      <c r="G56" s="4"/>
      <c r="H56" s="31"/>
      <c r="I56" s="77"/>
      <c r="J56" s="105"/>
      <c r="K56" s="105"/>
      <c r="L56" s="105"/>
      <c r="M56" s="77"/>
      <c r="N56" s="60" t="s">
        <v>79</v>
      </c>
      <c r="O56" s="60">
        <v>31153</v>
      </c>
      <c r="P56" s="80">
        <v>5968.51</v>
      </c>
      <c r="Q56" s="77"/>
      <c r="R56" s="60" t="s">
        <v>79</v>
      </c>
      <c r="S56" s="60">
        <v>31905</v>
      </c>
      <c r="T56" s="81">
        <v>5968.44</v>
      </c>
      <c r="AA56" s="62"/>
      <c r="AB56" s="63"/>
      <c r="AC56" s="64"/>
    </row>
    <row r="57" spans="1:29" ht="15">
      <c r="A57" s="76"/>
      <c r="F57" s="4"/>
      <c r="G57" s="4"/>
      <c r="H57" s="31"/>
      <c r="I57" s="77"/>
      <c r="J57" s="105"/>
      <c r="K57" s="105"/>
      <c r="L57" s="105"/>
      <c r="M57" s="77"/>
      <c r="N57" s="60" t="s">
        <v>79</v>
      </c>
      <c r="O57" s="60">
        <v>31122</v>
      </c>
      <c r="P57" s="80">
        <v>5967.08</v>
      </c>
      <c r="Q57" s="77"/>
      <c r="R57" s="60" t="s">
        <v>79</v>
      </c>
      <c r="S57" s="60">
        <v>31617</v>
      </c>
      <c r="T57" s="81">
        <v>5968.67</v>
      </c>
      <c r="AA57" s="62"/>
      <c r="AB57" s="63"/>
      <c r="AC57" s="64"/>
    </row>
    <row r="58" spans="1:29" ht="15">
      <c r="A58" s="76"/>
      <c r="G58" s="65"/>
      <c r="H58" s="31"/>
      <c r="I58" s="77"/>
      <c r="J58" s="105"/>
      <c r="K58" s="105"/>
      <c r="L58" s="105"/>
      <c r="M58" s="77"/>
      <c r="N58" s="60" t="s">
        <v>79</v>
      </c>
      <c r="O58" s="60">
        <v>30584</v>
      </c>
      <c r="P58" s="80">
        <v>5962.22</v>
      </c>
      <c r="Q58" s="77"/>
      <c r="R58" s="60" t="s">
        <v>79</v>
      </c>
      <c r="S58" s="60">
        <v>31302</v>
      </c>
      <c r="T58" s="81">
        <v>5968.58</v>
      </c>
      <c r="AA58" s="62"/>
      <c r="AB58" s="63"/>
      <c r="AC58" s="64"/>
    </row>
    <row r="59" spans="1:29" ht="15">
      <c r="A59" s="76"/>
      <c r="G59" s="65"/>
      <c r="H59" s="31"/>
      <c r="I59" s="77"/>
      <c r="J59" s="105"/>
      <c r="K59" s="105"/>
      <c r="L59" s="105"/>
      <c r="M59" s="77"/>
      <c r="N59" s="60" t="s">
        <v>80</v>
      </c>
      <c r="O59" s="60">
        <v>21079</v>
      </c>
      <c r="P59" s="78">
        <v>5973.12</v>
      </c>
      <c r="Q59" s="77"/>
      <c r="R59" s="60" t="s">
        <v>79</v>
      </c>
      <c r="S59" s="60">
        <v>31202</v>
      </c>
      <c r="T59" s="81">
        <v>5966.82</v>
      </c>
      <c r="AA59" s="62"/>
      <c r="AB59" s="63"/>
      <c r="AC59" s="64"/>
    </row>
    <row r="60" spans="1:29" ht="15">
      <c r="A60" s="76"/>
      <c r="G60" s="65"/>
      <c r="H60" s="31"/>
      <c r="I60" s="77"/>
      <c r="J60" s="105"/>
      <c r="K60" s="105"/>
      <c r="L60" s="105"/>
      <c r="M60" s="77"/>
      <c r="N60" s="60" t="s">
        <v>80</v>
      </c>
      <c r="O60" s="60">
        <v>21029</v>
      </c>
      <c r="P60" s="80">
        <v>5971.96</v>
      </c>
      <c r="Q60" s="77"/>
      <c r="R60" s="60" t="s">
        <v>79</v>
      </c>
      <c r="S60" s="60">
        <v>31172</v>
      </c>
      <c r="T60" s="81">
        <v>5965.37</v>
      </c>
      <c r="AA60" s="62"/>
      <c r="AB60" s="63"/>
      <c r="AC60" s="64"/>
    </row>
    <row r="61" spans="1:29" ht="15">
      <c r="A61" s="76"/>
      <c r="G61" s="65"/>
      <c r="H61" s="31"/>
      <c r="I61" s="77"/>
      <c r="J61" s="105"/>
      <c r="K61" s="105"/>
      <c r="L61" s="105"/>
      <c r="M61" s="77"/>
      <c r="N61" s="60" t="s">
        <v>80</v>
      </c>
      <c r="O61" s="60">
        <v>20816</v>
      </c>
      <c r="P61" s="80">
        <v>5969.9</v>
      </c>
      <c r="Q61" s="77"/>
      <c r="R61" s="60" t="s">
        <v>79</v>
      </c>
      <c r="S61" s="60">
        <v>30992</v>
      </c>
      <c r="T61" s="81">
        <v>5967.04</v>
      </c>
      <c r="AA61" s="62"/>
      <c r="AB61" s="63"/>
      <c r="AC61" s="64"/>
    </row>
    <row r="62" spans="1:29" ht="15">
      <c r="A62" s="76"/>
      <c r="G62" s="65"/>
      <c r="H62" s="31"/>
      <c r="I62" s="77"/>
      <c r="J62" s="105"/>
      <c r="K62" s="105"/>
      <c r="L62" s="105"/>
      <c r="M62" s="77"/>
      <c r="N62" s="60" t="s">
        <v>80</v>
      </c>
      <c r="O62" s="60">
        <v>20787</v>
      </c>
      <c r="P62" s="80">
        <v>5968.24</v>
      </c>
      <c r="Q62" s="77"/>
      <c r="R62" s="60" t="s">
        <v>79</v>
      </c>
      <c r="S62" s="60">
        <v>29992</v>
      </c>
      <c r="T62" s="81">
        <v>5960.8</v>
      </c>
      <c r="AA62" s="62"/>
      <c r="AB62" s="63"/>
      <c r="AC62" s="64"/>
    </row>
    <row r="63" spans="1:29" ht="15">
      <c r="A63" s="76"/>
      <c r="G63" s="65"/>
      <c r="H63" s="31"/>
      <c r="I63" s="77"/>
      <c r="J63" s="105"/>
      <c r="K63" s="105"/>
      <c r="L63" s="105"/>
      <c r="M63" s="77"/>
      <c r="N63" s="60" t="s">
        <v>80</v>
      </c>
      <c r="O63" s="60">
        <v>20739</v>
      </c>
      <c r="P63" s="80">
        <v>5958.25</v>
      </c>
      <c r="Q63" s="77"/>
      <c r="R63" s="60" t="s">
        <v>80</v>
      </c>
      <c r="S63" s="60">
        <v>21079</v>
      </c>
      <c r="T63" s="79">
        <v>5972.34</v>
      </c>
      <c r="U63" s="71" t="s">
        <v>89</v>
      </c>
      <c r="AA63" s="62"/>
      <c r="AB63" s="63"/>
      <c r="AC63" s="64"/>
    </row>
    <row r="64" spans="1:29" ht="15">
      <c r="A64" s="76"/>
      <c r="G64" s="65"/>
      <c r="H64" s="31"/>
      <c r="I64" s="77"/>
      <c r="J64" s="105"/>
      <c r="K64" s="105"/>
      <c r="L64" s="105"/>
      <c r="M64" s="77"/>
      <c r="N64" s="60" t="s">
        <v>80</v>
      </c>
      <c r="O64" s="60">
        <v>20623</v>
      </c>
      <c r="P64" s="80">
        <v>5957.04</v>
      </c>
      <c r="Q64" s="77"/>
      <c r="R64" s="60" t="s">
        <v>80</v>
      </c>
      <c r="S64" s="60">
        <v>21029</v>
      </c>
      <c r="T64" s="81">
        <v>5971.33</v>
      </c>
      <c r="AA64" s="62"/>
      <c r="AB64" s="63"/>
      <c r="AC64" s="64"/>
    </row>
    <row r="65" spans="1:29" ht="15">
      <c r="A65" s="76"/>
      <c r="G65" s="65"/>
      <c r="H65" s="31"/>
      <c r="I65" s="77"/>
      <c r="J65" s="105"/>
      <c r="K65" s="105"/>
      <c r="L65" s="105"/>
      <c r="M65" s="77"/>
      <c r="N65" s="60" t="s">
        <v>80</v>
      </c>
      <c r="O65" s="60">
        <v>20585</v>
      </c>
      <c r="P65" s="80">
        <v>5955.92</v>
      </c>
      <c r="Q65" s="77"/>
      <c r="R65" s="60" t="s">
        <v>80</v>
      </c>
      <c r="S65" s="60">
        <v>20816</v>
      </c>
      <c r="T65" s="81">
        <v>5969.9</v>
      </c>
      <c r="AA65" s="62"/>
      <c r="AB65" s="63"/>
      <c r="AC65" s="64"/>
    </row>
    <row r="66" spans="1:29" ht="15">
      <c r="A66" s="76"/>
      <c r="G66" s="65"/>
      <c r="H66" s="31"/>
      <c r="I66" s="77"/>
      <c r="J66" s="105"/>
      <c r="K66" s="105"/>
      <c r="L66" s="105"/>
      <c r="M66" s="77"/>
      <c r="N66" s="60" t="s">
        <v>80</v>
      </c>
      <c r="O66" s="60">
        <v>20555</v>
      </c>
      <c r="P66" s="80">
        <v>5953.15</v>
      </c>
      <c r="Q66" s="77"/>
      <c r="R66" s="60" t="s">
        <v>80</v>
      </c>
      <c r="S66" s="60">
        <v>20787</v>
      </c>
      <c r="T66" s="81">
        <v>5968.24</v>
      </c>
      <c r="AA66" s="62"/>
      <c r="AB66" s="63"/>
      <c r="AC66" s="64"/>
    </row>
    <row r="67" spans="1:29" ht="15">
      <c r="A67" s="76"/>
      <c r="G67" s="65"/>
      <c r="H67" s="31"/>
      <c r="I67" s="77"/>
      <c r="J67" s="105"/>
      <c r="K67" s="105"/>
      <c r="L67" s="105"/>
      <c r="M67" s="77"/>
      <c r="N67" s="60" t="s">
        <v>80</v>
      </c>
      <c r="O67" s="60">
        <v>20500</v>
      </c>
      <c r="P67" s="80">
        <v>5951.51</v>
      </c>
      <c r="Q67" s="77"/>
      <c r="R67" s="60" t="s">
        <v>80</v>
      </c>
      <c r="S67" s="60">
        <v>20739</v>
      </c>
      <c r="T67" s="81">
        <v>5958.25</v>
      </c>
      <c r="AA67" s="62"/>
      <c r="AB67" s="63"/>
      <c r="AC67" s="64"/>
    </row>
    <row r="68" spans="1:29" ht="15">
      <c r="A68" s="76"/>
      <c r="G68" s="65"/>
      <c r="H68" s="31"/>
      <c r="I68" s="77"/>
      <c r="J68" s="105"/>
      <c r="K68" s="105"/>
      <c r="L68" s="105"/>
      <c r="M68" s="77"/>
      <c r="N68" s="60" t="s">
        <v>80</v>
      </c>
      <c r="O68" s="60">
        <v>20436</v>
      </c>
      <c r="P68" s="80">
        <v>5948.51</v>
      </c>
      <c r="Q68" s="77"/>
      <c r="R68" s="60" t="s">
        <v>80</v>
      </c>
      <c r="S68" s="60">
        <v>20623</v>
      </c>
      <c r="T68" s="81">
        <v>5957.04</v>
      </c>
      <c r="AA68" s="62"/>
      <c r="AB68" s="63"/>
      <c r="AC68" s="64"/>
    </row>
    <row r="69" spans="1:29" ht="15">
      <c r="A69" s="76"/>
      <c r="F69" s="4"/>
      <c r="G69" s="4"/>
      <c r="H69" s="31"/>
      <c r="I69" s="77"/>
      <c r="J69" s="105"/>
      <c r="K69" s="105"/>
      <c r="L69" s="105"/>
      <c r="M69" s="77"/>
      <c r="N69" s="60" t="s">
        <v>80</v>
      </c>
      <c r="O69" s="60">
        <v>20411</v>
      </c>
      <c r="P69" s="80">
        <v>5949.31</v>
      </c>
      <c r="Q69" s="77"/>
      <c r="R69" s="60" t="s">
        <v>80</v>
      </c>
      <c r="S69" s="60">
        <v>20585</v>
      </c>
      <c r="T69" s="81">
        <v>5955.92</v>
      </c>
      <c r="AA69" s="62"/>
      <c r="AB69" s="63"/>
      <c r="AC69" s="64"/>
    </row>
    <row r="70" spans="1:29" ht="15">
      <c r="A70" s="76"/>
      <c r="F70" s="4"/>
      <c r="G70" s="4"/>
      <c r="H70" s="31"/>
      <c r="I70" s="77"/>
      <c r="J70" s="105"/>
      <c r="K70" s="105"/>
      <c r="L70" s="105"/>
      <c r="M70" s="77"/>
      <c r="N70" s="60" t="s">
        <v>80</v>
      </c>
      <c r="O70" s="60">
        <v>20261</v>
      </c>
      <c r="P70" s="80">
        <v>5949.5</v>
      </c>
      <c r="Q70" s="77"/>
      <c r="R70" s="60" t="s">
        <v>80</v>
      </c>
      <c r="S70" s="60">
        <v>20555</v>
      </c>
      <c r="T70" s="81">
        <v>5953.15</v>
      </c>
      <c r="AA70" s="62"/>
      <c r="AB70" s="63"/>
      <c r="AC70" s="64"/>
    </row>
    <row r="71" spans="1:29" ht="15">
      <c r="A71" s="76"/>
      <c r="F71" s="4"/>
      <c r="G71" s="4"/>
      <c r="H71" s="31"/>
      <c r="I71" s="77"/>
      <c r="J71" s="105"/>
      <c r="K71" s="105"/>
      <c r="L71" s="105"/>
      <c r="M71" s="77"/>
      <c r="N71" s="60" t="s">
        <v>80</v>
      </c>
      <c r="O71" s="60">
        <v>20119</v>
      </c>
      <c r="P71" s="80">
        <v>5946.34</v>
      </c>
      <c r="Q71" s="77"/>
      <c r="R71" s="60" t="s">
        <v>80</v>
      </c>
      <c r="S71" s="60">
        <v>20500</v>
      </c>
      <c r="T71" s="81">
        <v>5951.51</v>
      </c>
      <c r="AA71" s="62"/>
      <c r="AB71" s="63"/>
      <c r="AC71" s="64"/>
    </row>
    <row r="72" spans="1:29" ht="15">
      <c r="A72" s="76"/>
      <c r="G72" s="65"/>
      <c r="H72" s="31"/>
      <c r="I72" s="77"/>
      <c r="J72" s="105"/>
      <c r="K72" s="105"/>
      <c r="L72" s="105"/>
      <c r="M72" s="77"/>
      <c r="O72" s="65"/>
      <c r="P72" s="31"/>
      <c r="Q72" s="77"/>
      <c r="R72" s="60" t="s">
        <v>80</v>
      </c>
      <c r="S72" s="60">
        <v>20436</v>
      </c>
      <c r="T72" s="81">
        <v>5948.51</v>
      </c>
      <c r="AA72" s="62"/>
      <c r="AB72" s="63"/>
      <c r="AC72" s="64"/>
    </row>
    <row r="73" spans="1:29" ht="15">
      <c r="A73" s="76"/>
      <c r="G73" s="65"/>
      <c r="H73" s="31"/>
      <c r="I73" s="77"/>
      <c r="J73" s="105"/>
      <c r="K73" s="105"/>
      <c r="L73" s="105"/>
      <c r="M73" s="77"/>
      <c r="O73" s="65"/>
      <c r="P73" s="31"/>
      <c r="Q73" s="77"/>
      <c r="R73" s="60" t="s">
        <v>80</v>
      </c>
      <c r="S73" s="60">
        <v>20411</v>
      </c>
      <c r="T73" s="81">
        <v>5947.94</v>
      </c>
      <c r="AA73" s="62"/>
      <c r="AB73" s="63"/>
      <c r="AC73" s="64"/>
    </row>
    <row r="74" spans="1:29" ht="15">
      <c r="A74" s="76"/>
      <c r="G74" s="65"/>
      <c r="H74" s="31"/>
      <c r="I74" s="77"/>
      <c r="J74" s="105"/>
      <c r="K74" s="105"/>
      <c r="L74" s="105"/>
      <c r="M74" s="77"/>
      <c r="O74" s="65"/>
      <c r="P74" s="31"/>
      <c r="Q74" s="77"/>
      <c r="R74" s="60" t="s">
        <v>80</v>
      </c>
      <c r="S74" s="60">
        <v>20378</v>
      </c>
      <c r="T74" s="81">
        <v>5946.05</v>
      </c>
      <c r="AA74" s="62"/>
      <c r="AB74" s="63"/>
      <c r="AC74" s="64"/>
    </row>
    <row r="75" spans="1:29" ht="15">
      <c r="A75" s="76"/>
      <c r="G75" s="65"/>
      <c r="H75" s="31"/>
      <c r="I75" s="77"/>
      <c r="J75" s="105"/>
      <c r="K75" s="105"/>
      <c r="L75" s="105"/>
      <c r="M75" s="77"/>
      <c r="O75" s="65"/>
      <c r="P75" s="31"/>
      <c r="Q75" s="77"/>
      <c r="R75" s="60" t="s">
        <v>80</v>
      </c>
      <c r="S75" s="60">
        <v>20350</v>
      </c>
      <c r="T75" s="81">
        <v>5940.03</v>
      </c>
      <c r="AA75" s="62"/>
      <c r="AB75" s="63"/>
      <c r="AC75" s="64"/>
    </row>
    <row r="76" spans="1:29" ht="15">
      <c r="A76" s="76"/>
      <c r="G76" s="65"/>
      <c r="H76" s="31"/>
      <c r="I76" s="77"/>
      <c r="J76" s="105"/>
      <c r="K76" s="105"/>
      <c r="L76" s="105"/>
      <c r="M76" s="77"/>
      <c r="O76" s="65"/>
      <c r="P76" s="31"/>
      <c r="Q76" s="77"/>
      <c r="R76" s="60" t="s">
        <v>80</v>
      </c>
      <c r="S76" s="60">
        <v>20303</v>
      </c>
      <c r="T76" s="81">
        <v>5939.57</v>
      </c>
      <c r="AA76" s="62"/>
      <c r="AB76" s="63"/>
      <c r="AC76" s="64"/>
    </row>
    <row r="77" spans="1:29" ht="15">
      <c r="A77" s="76"/>
      <c r="G77" s="65"/>
      <c r="H77" s="31"/>
      <c r="I77" s="77"/>
      <c r="J77" s="105"/>
      <c r="K77" s="105"/>
      <c r="L77" s="105"/>
      <c r="M77" s="77"/>
      <c r="O77" s="65"/>
      <c r="P77" s="31"/>
      <c r="Q77" s="77"/>
      <c r="R77" s="60" t="s">
        <v>80</v>
      </c>
      <c r="S77" s="60">
        <v>20285</v>
      </c>
      <c r="T77" s="81">
        <v>5938.44</v>
      </c>
      <c r="AA77" s="62"/>
      <c r="AB77" s="63"/>
      <c r="AC77" s="64"/>
    </row>
    <row r="78" spans="1:29" ht="15">
      <c r="A78" s="76"/>
      <c r="G78" s="65"/>
      <c r="H78" s="31"/>
      <c r="I78" s="77"/>
      <c r="J78" s="105"/>
      <c r="K78" s="105"/>
      <c r="L78" s="105"/>
      <c r="M78" s="77"/>
      <c r="O78" s="65"/>
      <c r="P78" s="31"/>
      <c r="Q78" s="77"/>
      <c r="R78" s="60" t="s">
        <v>80</v>
      </c>
      <c r="S78" s="60">
        <v>20100</v>
      </c>
      <c r="T78" s="81">
        <v>5937.19</v>
      </c>
      <c r="AA78" s="62"/>
      <c r="AB78" s="63"/>
      <c r="AC78" s="64"/>
    </row>
    <row r="79" spans="1:29" ht="15.75" thickBot="1">
      <c r="A79" s="83"/>
      <c r="B79" s="84"/>
      <c r="C79" s="84"/>
      <c r="D79" s="85"/>
      <c r="E79" s="86"/>
      <c r="F79" s="84"/>
      <c r="G79" s="84"/>
      <c r="H79" s="85"/>
      <c r="I79" s="87"/>
      <c r="J79" s="106"/>
      <c r="K79" s="106"/>
      <c r="L79" s="106"/>
      <c r="M79" s="87"/>
      <c r="N79" s="84"/>
      <c r="O79" s="84"/>
      <c r="P79" s="85"/>
      <c r="Q79" s="87"/>
      <c r="R79" s="84"/>
      <c r="S79" s="84"/>
      <c r="T79" s="92"/>
      <c r="AA79" s="62"/>
      <c r="AB79" s="63"/>
      <c r="AC79" s="64"/>
    </row>
    <row r="80" spans="1:29" s="71" customFormat="1" ht="15.75" thickTop="1">
      <c r="A80" s="88"/>
      <c r="B80" s="88"/>
      <c r="C80" s="88"/>
      <c r="D80" s="89"/>
      <c r="E80" s="88"/>
      <c r="F80" s="88"/>
      <c r="G80" s="90"/>
      <c r="H80" s="75"/>
      <c r="J80" s="88"/>
      <c r="K80" s="90"/>
      <c r="L80" s="91"/>
      <c r="N80" s="88"/>
      <c r="O80" s="90"/>
      <c r="P80" s="75"/>
      <c r="R80" s="88"/>
      <c r="S80" s="90"/>
      <c r="T80" s="75"/>
      <c r="AA80" s="62"/>
      <c r="AB80" s="63"/>
      <c r="AC80" s="91"/>
    </row>
    <row r="81" spans="1:29" s="71" customFormat="1" ht="15">
      <c r="A81" s="88"/>
      <c r="B81" s="88"/>
      <c r="C81" s="88"/>
      <c r="D81" s="89"/>
      <c r="E81" s="88"/>
      <c r="F81" s="88"/>
      <c r="G81" s="90"/>
      <c r="H81" s="75"/>
      <c r="J81" s="88"/>
      <c r="K81" s="90"/>
      <c r="L81" s="91"/>
      <c r="N81" s="88"/>
      <c r="O81" s="90"/>
      <c r="P81" s="75"/>
      <c r="R81" s="88"/>
      <c r="S81" s="90"/>
      <c r="T81" s="75"/>
      <c r="AA81" s="62"/>
      <c r="AB81" s="63"/>
      <c r="AC81" s="91"/>
    </row>
    <row r="82" spans="1:29" s="71" customFormat="1" ht="15">
      <c r="A82" s="88"/>
      <c r="B82" s="88"/>
      <c r="C82" s="88"/>
      <c r="D82" s="89"/>
      <c r="E82" s="88"/>
      <c r="F82" s="88"/>
      <c r="G82" s="90"/>
      <c r="H82" s="75"/>
      <c r="J82" s="88"/>
      <c r="K82" s="90"/>
      <c r="L82" s="91"/>
      <c r="N82" s="88"/>
      <c r="O82" s="90"/>
      <c r="P82" s="75"/>
      <c r="R82" s="88"/>
      <c r="S82" s="90"/>
      <c r="T82" s="75"/>
      <c r="AA82" s="62"/>
      <c r="AB82" s="63"/>
      <c r="AC82" s="91"/>
    </row>
    <row r="83" spans="1:29" s="71" customFormat="1" ht="15">
      <c r="A83" s="88"/>
      <c r="B83" s="88"/>
      <c r="C83" s="88"/>
      <c r="D83" s="89"/>
      <c r="E83" s="88"/>
      <c r="F83" s="88"/>
      <c r="G83" s="90"/>
      <c r="H83" s="75"/>
      <c r="J83" s="88"/>
      <c r="K83" s="90"/>
      <c r="L83" s="91"/>
      <c r="N83" s="88"/>
      <c r="O83" s="90"/>
      <c r="P83" s="75"/>
      <c r="R83" s="88"/>
      <c r="S83" s="90"/>
      <c r="T83" s="75"/>
      <c r="AA83" s="62"/>
      <c r="AB83" s="63"/>
      <c r="AC83" s="91"/>
    </row>
    <row r="84" spans="1:29" s="71" customFormat="1" ht="15">
      <c r="A84" s="88"/>
      <c r="B84" s="69"/>
      <c r="C84" s="70"/>
      <c r="D84" s="74"/>
      <c r="E84" s="88"/>
      <c r="F84" s="88"/>
      <c r="G84" s="90"/>
      <c r="H84" s="75"/>
      <c r="J84" s="88"/>
      <c r="K84" s="90"/>
      <c r="L84" s="91"/>
      <c r="N84" s="88"/>
      <c r="O84" s="90"/>
      <c r="P84" s="75"/>
      <c r="R84" s="88"/>
      <c r="S84" s="90"/>
      <c r="T84" s="75"/>
      <c r="AA84" s="62"/>
      <c r="AB84" s="63"/>
      <c r="AC84" s="91"/>
    </row>
    <row r="85" spans="1:29" s="71" customFormat="1" ht="15">
      <c r="A85" s="88"/>
      <c r="B85" s="69"/>
      <c r="C85" s="70"/>
      <c r="D85" s="74"/>
      <c r="E85" s="88"/>
      <c r="F85" s="88"/>
      <c r="G85" s="90"/>
      <c r="H85" s="75"/>
      <c r="J85" s="88"/>
      <c r="K85" s="90"/>
      <c r="L85" s="91"/>
      <c r="N85" s="88"/>
      <c r="O85" s="90"/>
      <c r="P85" s="75"/>
      <c r="R85" s="88"/>
      <c r="S85" s="90"/>
      <c r="T85" s="75"/>
      <c r="AA85" s="62"/>
      <c r="AB85" s="63"/>
      <c r="AC85" s="91"/>
    </row>
    <row r="86" spans="1:29" s="71" customFormat="1" ht="15">
      <c r="A86" s="88"/>
      <c r="B86" s="69"/>
      <c r="C86" s="70"/>
      <c r="D86" s="74"/>
      <c r="E86" s="88"/>
      <c r="F86" s="88"/>
      <c r="G86" s="90"/>
      <c r="H86" s="75"/>
      <c r="J86" s="88"/>
      <c r="K86" s="90"/>
      <c r="L86" s="91"/>
      <c r="N86" s="88"/>
      <c r="O86" s="90"/>
      <c r="P86" s="75"/>
      <c r="R86" s="88"/>
      <c r="S86" s="90"/>
      <c r="T86" s="75"/>
      <c r="AA86" s="62"/>
      <c r="AB86" s="63"/>
      <c r="AC86" s="91"/>
    </row>
    <row r="87" spans="1:29" s="71" customFormat="1" ht="15">
      <c r="A87" s="88"/>
      <c r="B87" s="69"/>
      <c r="C87" s="70"/>
      <c r="D87" s="74"/>
      <c r="E87" s="88"/>
      <c r="F87" s="88"/>
      <c r="G87" s="90"/>
      <c r="H87" s="75"/>
      <c r="J87" s="88"/>
      <c r="K87" s="90"/>
      <c r="L87" s="91"/>
      <c r="N87" s="88"/>
      <c r="O87" s="90"/>
      <c r="P87" s="75"/>
      <c r="R87" s="88"/>
      <c r="S87" s="90"/>
      <c r="T87" s="75"/>
      <c r="AA87" s="62"/>
      <c r="AB87" s="63"/>
      <c r="AC87" s="91"/>
    </row>
    <row r="88" spans="1:20" s="71" customFormat="1" ht="12.75">
      <c r="A88" s="88"/>
      <c r="B88" s="69"/>
      <c r="C88" s="70"/>
      <c r="D88" s="74"/>
      <c r="E88" s="88"/>
      <c r="F88" s="88"/>
      <c r="G88" s="90"/>
      <c r="H88" s="75"/>
      <c r="J88" s="88"/>
      <c r="K88" s="90"/>
      <c r="L88" s="91"/>
      <c r="N88" s="88"/>
      <c r="O88" s="90"/>
      <c r="P88" s="75"/>
      <c r="R88" s="88"/>
      <c r="S88" s="90"/>
      <c r="T88" s="75"/>
    </row>
    <row r="89" spans="1:20" s="71" customFormat="1" ht="12.75">
      <c r="A89" s="88"/>
      <c r="B89" s="69"/>
      <c r="C89" s="70"/>
      <c r="D89" s="74"/>
      <c r="E89" s="88"/>
      <c r="F89" s="88"/>
      <c r="G89" s="90"/>
      <c r="H89" s="75"/>
      <c r="J89" s="88"/>
      <c r="K89" s="90"/>
      <c r="L89" s="91"/>
      <c r="N89" s="88"/>
      <c r="O89" s="90"/>
      <c r="P89" s="75"/>
      <c r="R89" s="88"/>
      <c r="S89" s="90"/>
      <c r="T89" s="75"/>
    </row>
    <row r="90" spans="1:20" s="71" customFormat="1" ht="12.75">
      <c r="A90" s="88"/>
      <c r="B90" s="69"/>
      <c r="C90" s="70"/>
      <c r="D90" s="74"/>
      <c r="E90" s="88"/>
      <c r="F90" s="88"/>
      <c r="G90" s="90"/>
      <c r="H90" s="75"/>
      <c r="J90" s="88"/>
      <c r="K90" s="90"/>
      <c r="L90" s="91"/>
      <c r="N90" s="88"/>
      <c r="O90" s="90"/>
      <c r="P90" s="75"/>
      <c r="R90" s="88"/>
      <c r="S90" s="90"/>
      <c r="T90" s="75"/>
    </row>
    <row r="91" spans="1:20" s="71" customFormat="1" ht="12.75">
      <c r="A91" s="88"/>
      <c r="B91" s="88"/>
      <c r="C91" s="88"/>
      <c r="D91" s="89"/>
      <c r="E91" s="88"/>
      <c r="F91" s="88"/>
      <c r="G91" s="90"/>
      <c r="H91" s="75"/>
      <c r="J91" s="88"/>
      <c r="K91" s="90"/>
      <c r="L91" s="91"/>
      <c r="N91" s="88"/>
      <c r="O91" s="90"/>
      <c r="P91" s="75"/>
      <c r="R91" s="88"/>
      <c r="S91" s="90"/>
      <c r="T91" s="75"/>
    </row>
    <row r="92" spans="1:20" s="71" customFormat="1" ht="12.75">
      <c r="A92" s="88"/>
      <c r="B92" s="88"/>
      <c r="C92" s="88"/>
      <c r="D92" s="89"/>
      <c r="E92" s="88"/>
      <c r="F92" s="88"/>
      <c r="G92" s="90"/>
      <c r="H92" s="75"/>
      <c r="J92" s="88"/>
      <c r="K92" s="90"/>
      <c r="L92" s="91"/>
      <c r="N92" s="88"/>
      <c r="O92" s="90"/>
      <c r="P92" s="75"/>
      <c r="R92" s="88"/>
      <c r="S92" s="90"/>
      <c r="T92" s="75"/>
    </row>
    <row r="93" spans="1:20" s="71" customFormat="1" ht="12.75">
      <c r="A93" s="88"/>
      <c r="B93" s="88"/>
      <c r="C93" s="88"/>
      <c r="D93" s="89"/>
      <c r="E93" s="88"/>
      <c r="F93" s="88"/>
      <c r="G93" s="90"/>
      <c r="H93" s="75"/>
      <c r="J93" s="88"/>
      <c r="K93" s="90"/>
      <c r="L93" s="91"/>
      <c r="N93" s="88"/>
      <c r="O93" s="90"/>
      <c r="P93" s="75"/>
      <c r="R93" s="88"/>
      <c r="S93" s="90"/>
      <c r="T93" s="75"/>
    </row>
    <row r="94" spans="1:20" s="71" customFormat="1" ht="12.75">
      <c r="A94" s="88"/>
      <c r="B94" s="88"/>
      <c r="C94" s="88"/>
      <c r="D94" s="89"/>
      <c r="E94" s="88"/>
      <c r="F94" s="88"/>
      <c r="G94" s="90"/>
      <c r="H94" s="75"/>
      <c r="J94" s="88"/>
      <c r="K94" s="90"/>
      <c r="L94" s="91"/>
      <c r="N94" s="88"/>
      <c r="O94" s="90"/>
      <c r="P94" s="75"/>
      <c r="R94" s="88"/>
      <c r="S94" s="90"/>
      <c r="T94" s="75"/>
    </row>
    <row r="95" spans="1:20" s="71" customFormat="1" ht="12.75">
      <c r="A95" s="88"/>
      <c r="B95" s="88"/>
      <c r="C95" s="88"/>
      <c r="D95" s="89"/>
      <c r="E95" s="88"/>
      <c r="F95" s="88"/>
      <c r="G95" s="90"/>
      <c r="H95" s="75"/>
      <c r="J95" s="88"/>
      <c r="K95" s="90"/>
      <c r="L95" s="91"/>
      <c r="N95" s="88"/>
      <c r="O95" s="90"/>
      <c r="P95" s="75"/>
      <c r="R95" s="88"/>
      <c r="S95" s="90"/>
      <c r="T95" s="75"/>
    </row>
  </sheetData>
  <mergeCells count="7">
    <mergeCell ref="R2:T5"/>
    <mergeCell ref="A1:T1"/>
    <mergeCell ref="J7:L79"/>
    <mergeCell ref="B2:D5"/>
    <mergeCell ref="F2:H5"/>
    <mergeCell ref="J2:L5"/>
    <mergeCell ref="N2:P5"/>
  </mergeCells>
  <printOptions horizontalCentered="1" verticalCentered="1"/>
  <pageMargins left="0.25" right="0.25" top="0.5" bottom="0.5" header="0.25" footer="0.25"/>
  <pageSetup fitToHeight="1" fitToWidth="1" horizontalDpi="600" verticalDpi="600" orientation="landscape" paperSize="17" scale="61" r:id="rId2"/>
  <headerFooter alignWithMargins="0">
    <oddFooter>&amp;C&amp;Z&amp;F&amp;RPage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Felsburg Holt &amp; Ullevig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</dc:creator>
  <cp:keywords/>
  <dc:description/>
  <cp:lastModifiedBy>Chad</cp:lastModifiedBy>
  <cp:lastPrinted>2003-08-26T16:16:54Z</cp:lastPrinted>
  <dcterms:created xsi:type="dcterms:W3CDTF">2002-09-09T13:37:50Z</dcterms:created>
  <dcterms:modified xsi:type="dcterms:W3CDTF">2003-08-26T20:45:35Z</dcterms:modified>
  <cp:category/>
  <cp:version/>
  <cp:contentType/>
  <cp:contentStatus/>
</cp:coreProperties>
</file>